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84"/>
  <workbookPr filterPrivacy="1" codeName="ThisWorkbook" defaultThemeVersion="124226"/>
  <xr:revisionPtr revIDLastSave="0" documentId="13_ncr:1_{94357347-5AF2-4085-BABD-5B6416FED47B}" xr6:coauthVersionLast="36" xr6:coauthVersionMax="36" xr10:uidLastSave="{00000000-0000-0000-0000-000000000000}"/>
  <bookViews>
    <workbookView xWindow="0" yWindow="0" windowWidth="20460" windowHeight="11748" tabRatio="806" activeTab="3" xr2:uid="{00000000-000D-0000-FFFF-FFFF00000000}"/>
  </bookViews>
  <sheets>
    <sheet name="INDEX VALUES" sheetId="11" r:id="rId1"/>
    <sheet name="NECA 2022" sheetId="17" r:id="rId2"/>
    <sheet name="Property Application" sheetId="2" r:id="rId3"/>
    <sheet name="Business Interruption" sheetId="1" r:id="rId4"/>
  </sheets>
  <definedNames>
    <definedName name="_xlnm._FilterDatabase" localSheetId="1" hidden="1">'NECA 2022'!$A$3:$IV$3</definedName>
    <definedName name="_xlnm.Print_Area" localSheetId="0">'INDEX VALUES'!$A$1:$K$7</definedName>
    <definedName name="_xlnm.Print_Area" localSheetId="2">'Property Application'!$A$1:$G$23</definedName>
  </definedNames>
  <calcPr calcId="191029"/>
</workbook>
</file>

<file path=xl/calcChain.xml><?xml version="1.0" encoding="utf-8"?>
<calcChain xmlns="http://schemas.openxmlformats.org/spreadsheetml/2006/main">
  <c r="V5" i="17" l="1"/>
  <c r="V6" i="17"/>
  <c r="V7" i="17"/>
  <c r="V8" i="17"/>
  <c r="V9" i="17"/>
  <c r="V10" i="17"/>
  <c r="V11" i="17"/>
  <c r="V12" i="17"/>
  <c r="V13" i="17"/>
  <c r="V14" i="17"/>
  <c r="V15" i="17"/>
  <c r="V16" i="17"/>
  <c r="V17" i="17"/>
  <c r="V4" i="17"/>
  <c r="U4" i="17"/>
  <c r="L19" i="17"/>
  <c r="J2" i="17"/>
  <c r="I19" i="17"/>
  <c r="J19" i="17"/>
  <c r="I2" i="17" l="1"/>
  <c r="U18" i="17"/>
  <c r="Y17" i="17"/>
  <c r="U17" i="17"/>
  <c r="Y16" i="17"/>
  <c r="U16" i="17"/>
  <c r="Y15" i="17"/>
  <c r="U15" i="17"/>
  <c r="Y14" i="17"/>
  <c r="U14" i="17"/>
  <c r="Y13" i="17"/>
  <c r="U13" i="17"/>
  <c r="Y12" i="17"/>
  <c r="U12" i="17"/>
  <c r="Y11" i="17"/>
  <c r="U11" i="17"/>
  <c r="Y10" i="17"/>
  <c r="U10" i="17"/>
  <c r="Y9" i="17"/>
  <c r="U9" i="17"/>
  <c r="Y8" i="17"/>
  <c r="U8" i="17"/>
  <c r="Y7" i="17"/>
  <c r="U7" i="17"/>
  <c r="Y6" i="17"/>
  <c r="U6" i="17"/>
  <c r="Y5" i="17"/>
  <c r="U5" i="17"/>
  <c r="Y4" i="17"/>
  <c r="S2" i="17"/>
  <c r="Q2" i="17"/>
  <c r="O2" i="17"/>
  <c r="M2" i="17"/>
  <c r="K2" i="17"/>
  <c r="B6" i="11" l="1"/>
  <c r="U2" i="17"/>
</calcChain>
</file>

<file path=xl/sharedStrings.xml><?xml version="1.0" encoding="utf-8"?>
<sst xmlns="http://schemas.openxmlformats.org/spreadsheetml/2006/main" count="406" uniqueCount="147">
  <si>
    <t>Business Interruption Worksheet</t>
  </si>
  <si>
    <t>MOST OF THIS INFORMATION, IF NOT ALL, WILL BE IN THE FINANCIAL REPORT</t>
  </si>
  <si>
    <r>
      <t xml:space="preserve">Sales </t>
    </r>
    <r>
      <rPr>
        <i/>
        <sz val="10"/>
        <rFont val="Arial"/>
        <family val="2"/>
      </rPr>
      <t>(total annual dollar amount)</t>
    </r>
  </si>
  <si>
    <r>
      <t xml:space="preserve">Other Income </t>
    </r>
    <r>
      <rPr>
        <i/>
        <sz val="10"/>
        <rFont val="Arial"/>
        <family val="2"/>
      </rPr>
      <t>(such as interest income, rental income, etc.)</t>
    </r>
  </si>
  <si>
    <r>
      <t xml:space="preserve">Cost of Goods Sold </t>
    </r>
    <r>
      <rPr>
        <i/>
        <sz val="10"/>
        <rFont val="Arial"/>
        <family val="2"/>
      </rPr>
      <t>(would include all those items used in the process of making a product.  It would include such items as the cost of raw materials, services of a subagent used to help produce the product, etc.)</t>
    </r>
  </si>
  <si>
    <r>
      <t>Gross Profit on Sales</t>
    </r>
    <r>
      <rPr>
        <i/>
        <sz val="10"/>
        <rFont val="Arial"/>
        <family val="2"/>
      </rPr>
      <t xml:space="preserve"> (final net figure after adding other income and subtracting cost of goods sold)</t>
    </r>
  </si>
  <si>
    <t>Expenses</t>
  </si>
  <si>
    <r>
      <t>Continuing Expenses</t>
    </r>
    <r>
      <rPr>
        <i/>
        <sz val="10"/>
        <rFont val="Arial"/>
        <family val="2"/>
      </rPr>
      <t xml:space="preserve"> (refers to those expenses that would continue after a property loss, such as continuing utility payments, lease payments, salaries of key individuals, etc.)</t>
    </r>
  </si>
  <si>
    <t>Salaries</t>
  </si>
  <si>
    <t>Payroll Taxes</t>
  </si>
  <si>
    <t>Rent</t>
  </si>
  <si>
    <t>Postage</t>
  </si>
  <si>
    <t>Telephone</t>
  </si>
  <si>
    <t>Depreciation</t>
  </si>
  <si>
    <t>Advertising</t>
  </si>
  <si>
    <t>Delivery</t>
  </si>
  <si>
    <t>Insurance</t>
  </si>
  <si>
    <t>Utilities</t>
  </si>
  <si>
    <t>Franchise &amp; License Fees</t>
  </si>
  <si>
    <t>Maintenance Expense to Property Not Damaged</t>
  </si>
  <si>
    <t>Professional Fees</t>
  </si>
  <si>
    <t>Miscellaneous</t>
  </si>
  <si>
    <t>Subtotals</t>
  </si>
  <si>
    <t>Net Income (Gross Profit on Sales minus Expenses)</t>
  </si>
  <si>
    <t>Plus Continuing Expenses</t>
  </si>
  <si>
    <t>Amount Needed for 100% Coinsurance</t>
  </si>
  <si>
    <t>PERSONAL PROPERTY</t>
  </si>
  <si>
    <t>a.</t>
  </si>
  <si>
    <r>
      <t>Do you have any Personal Property of Others?</t>
    </r>
    <r>
      <rPr>
        <i/>
        <sz val="10"/>
        <rFont val="Arial"/>
        <family val="2"/>
      </rPr>
      <t xml:space="preserve"> (yes/no)  (includes business items - for example, a storage located is owned that stores someone elses contractor's equipment)</t>
    </r>
  </si>
  <si>
    <t>b.</t>
  </si>
  <si>
    <t>If yes, indicate type of property, value and how long the property is in your care.</t>
  </si>
  <si>
    <t>c.</t>
  </si>
  <si>
    <r>
      <t>Are you responsible for insuring any Personal Property of Others?</t>
    </r>
    <r>
      <rPr>
        <i/>
        <sz val="10"/>
        <rFont val="Arial"/>
        <family val="2"/>
      </rPr>
      <t xml:space="preserve"> (yes/no)</t>
    </r>
  </si>
  <si>
    <t>d.</t>
  </si>
  <si>
    <t>If yes, please indicate type and value.</t>
  </si>
  <si>
    <t>BUSINESS INTERRUPTION</t>
  </si>
  <si>
    <r>
      <t xml:space="preserve">In the event you were unable to operate your business or occupy your Building as a result of a Loss, would you need Income to continue normal Operating Expenses, including Payroll? </t>
    </r>
    <r>
      <rPr>
        <i/>
        <sz val="10"/>
        <rFont val="Arial"/>
        <family val="2"/>
      </rPr>
      <t>(yes/no)</t>
    </r>
  </si>
  <si>
    <t>Yes</t>
  </si>
  <si>
    <r>
      <t xml:space="preserve">If yes, complete the Business Interruption and Extra Expense Worksheets </t>
    </r>
    <r>
      <rPr>
        <i/>
        <sz val="10"/>
        <rFont val="Arial"/>
        <family val="2"/>
      </rPr>
      <t>(next 2 sheets) (A sample Business Interruption Worksheet is included in your packet)</t>
    </r>
  </si>
  <si>
    <t>TRANSIT</t>
  </si>
  <si>
    <r>
      <t xml:space="preserve">Transport owned goods on owned vehicles? </t>
    </r>
    <r>
      <rPr>
        <i/>
        <sz val="10"/>
        <rFont val="Arial"/>
        <family val="2"/>
      </rPr>
      <t>(yes/no)</t>
    </r>
  </si>
  <si>
    <r>
      <t>Average Shipment</t>
    </r>
    <r>
      <rPr>
        <i/>
        <sz val="10"/>
        <rFont val="Arial"/>
        <family val="2"/>
      </rPr>
      <t xml:space="preserve"> ($)                      (Weekly)</t>
    </r>
  </si>
  <si>
    <r>
      <t xml:space="preserve">Maximum Shipment </t>
    </r>
    <r>
      <rPr>
        <i/>
        <sz val="10"/>
        <rFont val="Arial"/>
        <family val="2"/>
      </rPr>
      <t>($)                   (Weekly)</t>
    </r>
  </si>
  <si>
    <r>
      <t>Transport owned goods by common carrier?</t>
    </r>
    <r>
      <rPr>
        <i/>
        <sz val="10"/>
        <rFont val="Arial"/>
        <family val="2"/>
      </rPr>
      <t xml:space="preserve"> (yes/no) (Common carrier refers to thoses transportation companies that operate for hire to anyone, such as Nationwide.)</t>
    </r>
  </si>
  <si>
    <t>No</t>
  </si>
  <si>
    <r>
      <t>Average Shipment</t>
    </r>
    <r>
      <rPr>
        <i/>
        <sz val="10"/>
        <rFont val="Arial"/>
        <family val="2"/>
      </rPr>
      <t xml:space="preserve"> ($) 8,500 + 1,200 =</t>
    </r>
  </si>
  <si>
    <r>
      <t xml:space="preserve">Maximum Shipment </t>
    </r>
    <r>
      <rPr>
        <i/>
        <sz val="10"/>
        <rFont val="Arial"/>
        <family val="2"/>
      </rPr>
      <t>($) 34,000 + 1,200 =</t>
    </r>
  </si>
  <si>
    <r>
      <t xml:space="preserve">Any goods shipped by Air, Rail, etc. to other countries? </t>
    </r>
    <r>
      <rPr>
        <i/>
        <sz val="10"/>
        <rFont val="Arial"/>
        <family val="2"/>
      </rPr>
      <t>(yes/no)</t>
    </r>
  </si>
  <si>
    <t>Type</t>
  </si>
  <si>
    <t>Value</t>
  </si>
  <si>
    <t>Frequency</t>
  </si>
  <si>
    <t>Mode of Transit</t>
  </si>
  <si>
    <t>NM</t>
  </si>
  <si>
    <t>Shiprock</t>
  </si>
  <si>
    <t>Construction</t>
  </si>
  <si>
    <t>Index #</t>
  </si>
  <si>
    <t>Enterprise</t>
  </si>
  <si>
    <t>Location Name</t>
  </si>
  <si>
    <t>Address</t>
  </si>
  <si>
    <t>City</t>
  </si>
  <si>
    <t>State</t>
  </si>
  <si>
    <t>Zip</t>
  </si>
  <si>
    <t>County</t>
  </si>
  <si>
    <t>Occupancy/ Description</t>
  </si>
  <si>
    <t>Sq Ft</t>
  </si>
  <si>
    <t>Price Per Sq Ft</t>
  </si>
  <si>
    <t>No of Stories</t>
  </si>
  <si>
    <t>Year Built</t>
  </si>
  <si>
    <t>No of Buildings</t>
  </si>
  <si>
    <t>% Fire Sprinklers Installed?</t>
  </si>
  <si>
    <t>Watchman?</t>
  </si>
  <si>
    <t>Burglar Alarms?</t>
  </si>
  <si>
    <t>Fire Alarm?</t>
  </si>
  <si>
    <t>Distance to Nearest Fire Dept</t>
  </si>
  <si>
    <t>Protection Class</t>
  </si>
  <si>
    <t>Historic Building? (yes/no)</t>
  </si>
  <si>
    <t>NN Department</t>
  </si>
  <si>
    <t>Addn'l Description Info (NAPI/NIIP No of Pumps/Transformers</t>
  </si>
  <si>
    <t>NN Property ID #</t>
  </si>
  <si>
    <t>NN Fixed Asset Number</t>
  </si>
  <si>
    <t>LEEDS CERTIFIED</t>
  </si>
  <si>
    <t>NECA - 1</t>
  </si>
  <si>
    <t>Engineering &amp; Construction</t>
  </si>
  <si>
    <t>Blue Paint Building (H)</t>
  </si>
  <si>
    <t>#1 Uranium Blvd</t>
  </si>
  <si>
    <t>San Juan</t>
  </si>
  <si>
    <t/>
  </si>
  <si>
    <t>Brick</t>
  </si>
  <si>
    <t>1.5 miles</t>
  </si>
  <si>
    <t>10</t>
  </si>
  <si>
    <t>NECA - 2</t>
  </si>
  <si>
    <t>Material Pole Building (F) &amp; (G)</t>
  </si>
  <si>
    <t>Metal Frame</t>
  </si>
  <si>
    <t>NECA - 3</t>
  </si>
  <si>
    <t>Material Warehouse (E)</t>
  </si>
  <si>
    <t>NECA - 4</t>
  </si>
  <si>
    <t>Mechanic Shop Pole Building</t>
  </si>
  <si>
    <t>NECA - 5</t>
  </si>
  <si>
    <t>OEHE Storage B.</t>
  </si>
  <si>
    <t>NECA - 6</t>
  </si>
  <si>
    <t>One Story Office Building (A)</t>
  </si>
  <si>
    <t>NECA - 7</t>
  </si>
  <si>
    <t>Paint Shop (D)</t>
  </si>
  <si>
    <t>Steel</t>
  </si>
  <si>
    <t>NECA - 8</t>
  </si>
  <si>
    <t>Security Building (O)</t>
  </si>
  <si>
    <t>Wood Frame</t>
  </si>
  <si>
    <t>NECA - 9</t>
  </si>
  <si>
    <t>Shop Building (J)</t>
  </si>
  <si>
    <t>NECA - 10</t>
  </si>
  <si>
    <t>Storage Building (K) &amp; Carpenter Shop (L)</t>
  </si>
  <si>
    <t>NECA - 11</t>
  </si>
  <si>
    <t>Two Story Office Building (X)</t>
  </si>
  <si>
    <t>NECA - 12</t>
  </si>
  <si>
    <t>Warehouse Addition to Shop Building (J)</t>
  </si>
  <si>
    <t>NECA -13</t>
  </si>
  <si>
    <t>Lab Building (M)</t>
  </si>
  <si>
    <t>NECA - 14</t>
  </si>
  <si>
    <t>New Administration Building (Y)</t>
  </si>
  <si>
    <t>NECA - 15</t>
  </si>
  <si>
    <t>Engineering &amp; Construction- BI</t>
  </si>
  <si>
    <t>Engineering &amp; Construction- Business Interruption</t>
  </si>
  <si>
    <t>Please see below for the % increases on annual basis. These are each for the Western Region of U.S.</t>
  </si>
  <si>
    <t>Annual</t>
  </si>
  <si>
    <t>NO</t>
  </si>
  <si>
    <t>YES</t>
  </si>
  <si>
    <t>Average</t>
  </si>
  <si>
    <t>2021 Building Values</t>
  </si>
  <si>
    <t>2021 Contents, Stock &amp; Equipment Value</t>
  </si>
  <si>
    <t>2021 Contractor's Equipment</t>
  </si>
  <si>
    <t>2021 EDP Values</t>
  </si>
  <si>
    <t>2021 Business Interuption</t>
  </si>
  <si>
    <t>2021 Total Values</t>
  </si>
  <si>
    <t>2021 Fine Arts</t>
  </si>
  <si>
    <t>Class C - masonry or steel frame = 14.038% = 1.14038 multiplier</t>
  </si>
  <si>
    <t>Class D - wood frame = 15.046% = 1.15046 multiplier</t>
  </si>
  <si>
    <t>Class S - light metal studs =  16.93% = 1.16930 multiplier</t>
  </si>
  <si>
    <t>2022-2023  Navajo Engineering &amp; Construction</t>
  </si>
  <si>
    <t>2022-2023 Navajo Engineering &amp; Construction</t>
  </si>
  <si>
    <t>2022 Building Values</t>
  </si>
  <si>
    <t>2022 Contents, Stock &amp; Equipment Value</t>
  </si>
  <si>
    <t>2022 Contractor's Equipment</t>
  </si>
  <si>
    <t>2022 Fine Arts</t>
  </si>
  <si>
    <t>2022 EDP Values</t>
  </si>
  <si>
    <t>2022 Business Interuption</t>
  </si>
  <si>
    <t>2022 Total Values</t>
  </si>
  <si>
    <t>2022 - 2023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</si>
</sst>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5" formatCode="&quot;$&quot;#,##0_);\(&quot;$&quot;#,##0\)"/>
    <numFmt numFmtId="7" formatCode="&quot;$&quot;#,##0.00_);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.00;\(&quot;$&quot;#,##0.00\)"/>
    <numFmt numFmtId="165" formatCode="#,##0\ ;\(#,##0\);\-\ \ \ \ \ "/>
    <numFmt numFmtId="166" formatCode="#,##0\ ;\(#,##0\);\–\ \ \ \ \ "/>
    <numFmt numFmtId="167" formatCode="&quot;$&quot;#,##0\ ;\(&quot;$&quot;#,##0\)"/>
    <numFmt numFmtId="168" formatCode="\ #,##0\ \ \ ;\(#,##0\)\ \ ;\—\ \ \ \ "/>
    <numFmt numFmtId="169" formatCode="#,##0\ \ \ ;[Red]\(#,##0\)\ \ ;\—\ \ \ \ "/>
    <numFmt numFmtId="170" formatCode="#,##0.00;[Red]\(#,##0.00\)"/>
    <numFmt numFmtId="171" formatCode="0.000%"/>
    <numFmt numFmtId="172" formatCode="&quot;$&quot;#,##0"/>
  </numFmts>
  <fonts count="68">
    <font>
      <sz val="11"/>
      <color theme="1"/>
      <name val="Calibri"/>
      <family val="2"/>
      <scheme val="minor"/>
    </font>
    <font>
      <b/>
      <sz val="12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9"/>
      <color indexed="9"/>
      <name val="Helv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sz val="12"/>
      <color rgb="FF0000FF"/>
      <name val="Arial"/>
      <family val="2"/>
    </font>
    <font>
      <sz val="12"/>
      <color indexed="8"/>
      <name val="Arial"/>
      <family val="2"/>
    </font>
    <font>
      <sz val="12"/>
      <color indexed="8"/>
      <name val="Verdana"/>
      <family val="2"/>
    </font>
    <font>
      <sz val="10"/>
      <color indexed="8"/>
      <name val="Arial"/>
      <family val="2"/>
    </font>
    <font>
      <i/>
      <sz val="10"/>
      <color rgb="FF000000"/>
      <name val="Arial"/>
      <family val="2"/>
    </font>
    <font>
      <sz val="11"/>
      <name val="Times New Roman"/>
      <family val="1"/>
    </font>
    <font>
      <b/>
      <sz val="11"/>
      <name val="Times New Roman"/>
      <family val="1"/>
    </font>
    <font>
      <sz val="12"/>
      <name val="Arial"/>
      <family val="2"/>
    </font>
    <font>
      <sz val="10"/>
      <name val="Geneva"/>
    </font>
    <font>
      <sz val="11"/>
      <name val="Arial Narrow"/>
      <family val="2"/>
    </font>
    <font>
      <sz val="12"/>
      <name val="Arial Narrow"/>
      <family val="2"/>
    </font>
    <font>
      <sz val="11"/>
      <color rgb="FF006100"/>
      <name val="Arial Narrow"/>
      <family val="2"/>
    </font>
    <font>
      <b/>
      <sz val="18"/>
      <name val="Arial"/>
      <family val="2"/>
    </font>
    <font>
      <b/>
      <sz val="24"/>
      <name val="Geneva"/>
    </font>
    <font>
      <u/>
      <sz val="12"/>
      <color theme="10"/>
      <name val="Arial Narrow"/>
      <family val="2"/>
    </font>
    <font>
      <sz val="10"/>
      <name val="Georgia"/>
      <family val="1"/>
    </font>
    <font>
      <b/>
      <sz val="14"/>
      <color indexed="8"/>
      <name val="Arial"/>
      <family val="2"/>
    </font>
    <font>
      <sz val="11"/>
      <color indexed="8"/>
      <name val="Arial"/>
      <family val="2"/>
    </font>
    <font>
      <sz val="11"/>
      <color theme="1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1"/>
      <color indexed="10"/>
      <name val="Arial"/>
      <family val="2"/>
    </font>
    <font>
      <sz val="11"/>
      <color indexed="10"/>
      <name val="Arial"/>
      <family val="2"/>
    </font>
    <font>
      <b/>
      <sz val="11"/>
      <name val="Calibri"/>
      <family val="2"/>
    </font>
    <font>
      <b/>
      <sz val="12"/>
      <color rgb="FFFF0000"/>
      <name val="Arial"/>
      <family val="2"/>
    </font>
    <font>
      <b/>
      <sz val="11"/>
      <color indexed="8"/>
      <name val="Arial"/>
      <family val="2"/>
    </font>
  </fonts>
  <fills count="6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indexed="42"/>
        <bgColor indexed="0"/>
      </patternFill>
    </fill>
    <fill>
      <patternFill patternType="solid">
        <fgColor indexed="42"/>
        <bgColor indexed="8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8"/>
      </patternFill>
    </fill>
    <fill>
      <patternFill patternType="solid">
        <fgColor indexed="9"/>
      </patternFill>
    </fill>
    <fill>
      <patternFill patternType="solid">
        <fgColor theme="9" tint="0.79998168889431442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324">
    <xf numFmtId="0" fontId="0" fillId="0" borderId="0"/>
    <xf numFmtId="44" fontId="6" fillId="0" borderId="0" applyFont="0" applyFill="0" applyBorder="0" applyAlignment="0" applyProtection="0"/>
    <xf numFmtId="0" fontId="7" fillId="0" borderId="0"/>
    <xf numFmtId="0" fontId="7" fillId="0" borderId="0"/>
    <xf numFmtId="0" fontId="8" fillId="37" borderId="0" applyNumberFormat="0" applyBorder="0" applyAlignment="0" applyProtection="0"/>
    <xf numFmtId="0" fontId="8" fillId="37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8" fillId="37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8" fillId="38" borderId="0" applyNumberFormat="0" applyBorder="0" applyAlignment="0" applyProtection="0"/>
    <xf numFmtId="0" fontId="8" fillId="39" borderId="0" applyNumberFormat="0" applyBorder="0" applyAlignment="0" applyProtection="0"/>
    <xf numFmtId="0" fontId="8" fillId="39" borderId="0" applyNumberFormat="0" applyBorder="0" applyAlignment="0" applyProtection="0"/>
    <xf numFmtId="0" fontId="6" fillId="22" borderId="0" applyNumberFormat="0" applyBorder="0" applyAlignment="0" applyProtection="0"/>
    <xf numFmtId="0" fontId="6" fillId="22" borderId="0" applyNumberFormat="0" applyBorder="0" applyAlignment="0" applyProtection="0"/>
    <xf numFmtId="0" fontId="8" fillId="39" borderId="0" applyNumberFormat="0" applyBorder="0" applyAlignment="0" applyProtection="0"/>
    <xf numFmtId="0" fontId="8" fillId="40" borderId="0" applyNumberFormat="0" applyBorder="0" applyAlignment="0" applyProtection="0"/>
    <xf numFmtId="0" fontId="8" fillId="40" borderId="0" applyNumberFormat="0" applyBorder="0" applyAlignment="0" applyProtection="0"/>
    <xf numFmtId="0" fontId="6" fillId="26" borderId="0" applyNumberFormat="0" applyBorder="0" applyAlignment="0" applyProtection="0"/>
    <xf numFmtId="0" fontId="6" fillId="26" borderId="0" applyNumberFormat="0" applyBorder="0" applyAlignment="0" applyProtection="0"/>
    <xf numFmtId="0" fontId="8" fillId="40" borderId="0" applyNumberFormat="0" applyBorder="0" applyAlignment="0" applyProtection="0"/>
    <xf numFmtId="0" fontId="8" fillId="41" borderId="0" applyNumberFormat="0" applyBorder="0" applyAlignment="0" applyProtection="0"/>
    <xf numFmtId="0" fontId="8" fillId="41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8" fillId="41" borderId="0" applyNumberFormat="0" applyBorder="0" applyAlignment="0" applyProtection="0"/>
    <xf numFmtId="0" fontId="8" fillId="42" borderId="0" applyNumberFormat="0" applyBorder="0" applyAlignment="0" applyProtection="0"/>
    <xf numFmtId="0" fontId="8" fillId="42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8" fillId="42" borderId="0" applyNumberFormat="0" applyBorder="0" applyAlignment="0" applyProtection="0"/>
    <xf numFmtId="0" fontId="8" fillId="43" borderId="0" applyNumberFormat="0" applyBorder="0" applyAlignment="0" applyProtection="0"/>
    <xf numFmtId="0" fontId="8" fillId="43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8" fillId="43" borderId="0" applyNumberFormat="0" applyBorder="0" applyAlignment="0" applyProtection="0"/>
    <xf numFmtId="0" fontId="8" fillId="44" borderId="0" applyNumberFormat="0" applyBorder="0" applyAlignment="0" applyProtection="0"/>
    <xf numFmtId="0" fontId="8" fillId="44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8" fillId="44" borderId="0" applyNumberFormat="0" applyBorder="0" applyAlignment="0" applyProtection="0"/>
    <xf numFmtId="0" fontId="8" fillId="45" borderId="0" applyNumberFormat="0" applyBorder="0" applyAlignment="0" applyProtection="0"/>
    <xf numFmtId="0" fontId="8" fillId="45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8" fillId="45" borderId="0" applyNumberFormat="0" applyBorder="0" applyAlignment="0" applyProtection="0"/>
    <xf numFmtId="0" fontId="8" fillId="40" borderId="0" applyNumberFormat="0" applyBorder="0" applyAlignment="0" applyProtection="0"/>
    <xf numFmtId="0" fontId="8" fillId="40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8" fillId="40" borderId="0" applyNumberFormat="0" applyBorder="0" applyAlignment="0" applyProtection="0"/>
    <xf numFmtId="0" fontId="8" fillId="43" borderId="0" applyNumberFormat="0" applyBorder="0" applyAlignment="0" applyProtection="0"/>
    <xf numFmtId="0" fontId="8" fillId="43" borderId="0" applyNumberFormat="0" applyBorder="0" applyAlignment="0" applyProtection="0"/>
    <xf numFmtId="0" fontId="6" fillId="31" borderId="0" applyNumberFormat="0" applyBorder="0" applyAlignment="0" applyProtection="0"/>
    <xf numFmtId="0" fontId="6" fillId="31" borderId="0" applyNumberFormat="0" applyBorder="0" applyAlignment="0" applyProtection="0"/>
    <xf numFmtId="0" fontId="8" fillId="43" borderId="0" applyNumberFormat="0" applyBorder="0" applyAlignment="0" applyProtection="0"/>
    <xf numFmtId="0" fontId="8" fillId="46" borderId="0" applyNumberFormat="0" applyBorder="0" applyAlignment="0" applyProtection="0"/>
    <xf numFmtId="0" fontId="8" fillId="46" borderId="0" applyNumberFormat="0" applyBorder="0" applyAlignment="0" applyProtection="0"/>
    <xf numFmtId="0" fontId="6" fillId="35" borderId="0" applyNumberFormat="0" applyBorder="0" applyAlignment="0" applyProtection="0"/>
    <xf numFmtId="0" fontId="6" fillId="35" borderId="0" applyNumberFormat="0" applyBorder="0" applyAlignment="0" applyProtection="0"/>
    <xf numFmtId="0" fontId="8" fillId="46" borderId="0" applyNumberFormat="0" applyBorder="0" applyAlignment="0" applyProtection="0"/>
    <xf numFmtId="0" fontId="27" fillId="47" borderId="0" applyNumberFormat="0" applyBorder="0" applyAlignment="0" applyProtection="0"/>
    <xf numFmtId="0" fontId="27" fillId="47" borderId="0" applyNumberFormat="0" applyBorder="0" applyAlignment="0" applyProtection="0"/>
    <xf numFmtId="0" fontId="26" fillId="16" borderId="0" applyNumberFormat="0" applyBorder="0" applyAlignment="0" applyProtection="0"/>
    <xf numFmtId="0" fontId="27" fillId="44" borderId="0" applyNumberFormat="0" applyBorder="0" applyAlignment="0" applyProtection="0"/>
    <xf numFmtId="0" fontId="27" fillId="44" borderId="0" applyNumberFormat="0" applyBorder="0" applyAlignment="0" applyProtection="0"/>
    <xf numFmtId="0" fontId="26" fillId="20" borderId="0" applyNumberFormat="0" applyBorder="0" applyAlignment="0" applyProtection="0"/>
    <xf numFmtId="0" fontId="27" fillId="45" borderId="0" applyNumberFormat="0" applyBorder="0" applyAlignment="0" applyProtection="0"/>
    <xf numFmtId="0" fontId="27" fillId="45" borderId="0" applyNumberFormat="0" applyBorder="0" applyAlignment="0" applyProtection="0"/>
    <xf numFmtId="0" fontId="26" fillId="24" borderId="0" applyNumberFormat="0" applyBorder="0" applyAlignment="0" applyProtection="0"/>
    <xf numFmtId="0" fontId="27" fillId="48" borderId="0" applyNumberFormat="0" applyBorder="0" applyAlignment="0" applyProtection="0"/>
    <xf numFmtId="0" fontId="27" fillId="48" borderId="0" applyNumberFormat="0" applyBorder="0" applyAlignment="0" applyProtection="0"/>
    <xf numFmtId="0" fontId="26" fillId="28" borderId="0" applyNumberFormat="0" applyBorder="0" applyAlignment="0" applyProtection="0"/>
    <xf numFmtId="0" fontId="27" fillId="49" borderId="0" applyNumberFormat="0" applyBorder="0" applyAlignment="0" applyProtection="0"/>
    <xf numFmtId="0" fontId="27" fillId="49" borderId="0" applyNumberFormat="0" applyBorder="0" applyAlignment="0" applyProtection="0"/>
    <xf numFmtId="0" fontId="26" fillId="32" borderId="0" applyNumberFormat="0" applyBorder="0" applyAlignment="0" applyProtection="0"/>
    <xf numFmtId="0" fontId="27" fillId="50" borderId="0" applyNumberFormat="0" applyBorder="0" applyAlignment="0" applyProtection="0"/>
    <xf numFmtId="0" fontId="27" fillId="50" borderId="0" applyNumberFormat="0" applyBorder="0" applyAlignment="0" applyProtection="0"/>
    <xf numFmtId="0" fontId="26" fillId="36" borderId="0" applyNumberFormat="0" applyBorder="0" applyAlignment="0" applyProtection="0"/>
    <xf numFmtId="0" fontId="27" fillId="51" borderId="0" applyNumberFormat="0" applyBorder="0" applyAlignment="0" applyProtection="0"/>
    <xf numFmtId="0" fontId="27" fillId="51" borderId="0" applyNumberFormat="0" applyBorder="0" applyAlignment="0" applyProtection="0"/>
    <xf numFmtId="0" fontId="26" fillId="13" borderId="0" applyNumberFormat="0" applyBorder="0" applyAlignment="0" applyProtection="0"/>
    <xf numFmtId="0" fontId="27" fillId="52" borderId="0" applyNumberFormat="0" applyBorder="0" applyAlignment="0" applyProtection="0"/>
    <xf numFmtId="0" fontId="27" fillId="52" borderId="0" applyNumberFormat="0" applyBorder="0" applyAlignment="0" applyProtection="0"/>
    <xf numFmtId="0" fontId="26" fillId="17" borderId="0" applyNumberFormat="0" applyBorder="0" applyAlignment="0" applyProtection="0"/>
    <xf numFmtId="0" fontId="27" fillId="53" borderId="0" applyNumberFormat="0" applyBorder="0" applyAlignment="0" applyProtection="0"/>
    <xf numFmtId="0" fontId="27" fillId="53" borderId="0" applyNumberFormat="0" applyBorder="0" applyAlignment="0" applyProtection="0"/>
    <xf numFmtId="0" fontId="26" fillId="21" borderId="0" applyNumberFormat="0" applyBorder="0" applyAlignment="0" applyProtection="0"/>
    <xf numFmtId="0" fontId="27" fillId="48" borderId="0" applyNumberFormat="0" applyBorder="0" applyAlignment="0" applyProtection="0"/>
    <xf numFmtId="0" fontId="27" fillId="48" borderId="0" applyNumberFormat="0" applyBorder="0" applyAlignment="0" applyProtection="0"/>
    <xf numFmtId="0" fontId="26" fillId="25" borderId="0" applyNumberFormat="0" applyBorder="0" applyAlignment="0" applyProtection="0"/>
    <xf numFmtId="0" fontId="27" fillId="49" borderId="0" applyNumberFormat="0" applyBorder="0" applyAlignment="0" applyProtection="0"/>
    <xf numFmtId="0" fontId="27" fillId="49" borderId="0" applyNumberFormat="0" applyBorder="0" applyAlignment="0" applyProtection="0"/>
    <xf numFmtId="0" fontId="26" fillId="29" borderId="0" applyNumberFormat="0" applyBorder="0" applyAlignment="0" applyProtection="0"/>
    <xf numFmtId="0" fontId="27" fillId="54" borderId="0" applyNumberFormat="0" applyBorder="0" applyAlignment="0" applyProtection="0"/>
    <xf numFmtId="0" fontId="27" fillId="54" borderId="0" applyNumberFormat="0" applyBorder="0" applyAlignment="0" applyProtection="0"/>
    <xf numFmtId="0" fontId="26" fillId="33" borderId="0" applyNumberFormat="0" applyBorder="0" applyAlignment="0" applyProtection="0"/>
    <xf numFmtId="0" fontId="28" fillId="38" borderId="0" applyNumberFormat="0" applyBorder="0" applyAlignment="0" applyProtection="0"/>
    <xf numFmtId="0" fontId="28" fillId="38" borderId="0" applyNumberFormat="0" applyBorder="0" applyAlignment="0" applyProtection="0"/>
    <xf numFmtId="0" fontId="16" fillId="7" borderId="0" applyNumberFormat="0" applyBorder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0" fillId="10" borderId="11" applyNumberFormat="0" applyAlignment="0" applyProtection="0"/>
    <xf numFmtId="0" fontId="30" fillId="56" borderId="18" applyNumberFormat="0" applyAlignment="0" applyProtection="0"/>
    <xf numFmtId="0" fontId="30" fillId="56" borderId="18" applyNumberFormat="0" applyAlignment="0" applyProtection="0"/>
    <xf numFmtId="0" fontId="22" fillId="11" borderId="14" applyNumberFormat="0" applyAlignment="0" applyProtection="0"/>
    <xf numFmtId="43" fontId="5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7" fillId="0" borderId="0" applyFont="0" applyFill="0" applyBorder="0" applyAlignment="0" applyProtection="0"/>
    <xf numFmtId="0" fontId="31" fillId="0" borderId="0">
      <protection locked="0"/>
    </xf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33" fillId="39" borderId="0" applyNumberFormat="0" applyBorder="0" applyAlignment="0" applyProtection="0"/>
    <xf numFmtId="0" fontId="33" fillId="39" borderId="0" applyNumberFormat="0" applyBorder="0" applyAlignment="0" applyProtection="0"/>
    <xf numFmtId="0" fontId="15" fillId="6" borderId="0" applyNumberFormat="0" applyBorder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12" fillId="0" borderId="8" applyNumberFormat="0" applyFill="0" applyAlignment="0" applyProtection="0"/>
    <xf numFmtId="0" fontId="35" fillId="0" borderId="20" applyNumberFormat="0" applyFill="0" applyAlignment="0" applyProtection="0"/>
    <xf numFmtId="0" fontId="35" fillId="0" borderId="20" applyNumberFormat="0" applyFill="0" applyAlignment="0" applyProtection="0"/>
    <xf numFmtId="0" fontId="13" fillId="0" borderId="9" applyNumberFormat="0" applyFill="0" applyAlignment="0" applyProtection="0"/>
    <xf numFmtId="0" fontId="36" fillId="0" borderId="21" applyNumberFormat="0" applyFill="0" applyAlignment="0" applyProtection="0"/>
    <xf numFmtId="0" fontId="36" fillId="0" borderId="21" applyNumberFormat="0" applyFill="0" applyAlignment="0" applyProtection="0"/>
    <xf numFmtId="0" fontId="14" fillId="0" borderId="10" applyNumberFormat="0" applyFill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18" fillId="9" borderId="11" applyNumberFormat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21" fillId="0" borderId="13" applyNumberFormat="0" applyFill="0" applyAlignment="0" applyProtection="0"/>
    <xf numFmtId="0" fontId="39" fillId="57" borderId="0" applyNumberFormat="0" applyBorder="0" applyAlignment="0" applyProtection="0"/>
    <xf numFmtId="0" fontId="39" fillId="57" borderId="0" applyNumberFormat="0" applyBorder="0" applyAlignment="0" applyProtection="0"/>
    <xf numFmtId="0" fontId="17" fillId="8" borderId="0" applyNumberFormat="0" applyBorder="0" applyAlignment="0" applyProtection="0"/>
    <xf numFmtId="0" fontId="5" fillId="0" borderId="0"/>
    <xf numFmtId="0" fontId="7" fillId="0" borderId="0"/>
    <xf numFmtId="0" fontId="7" fillId="0" borderId="0"/>
    <xf numFmtId="0" fontId="7" fillId="0" borderId="0"/>
    <xf numFmtId="0" fontId="5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6" fillId="0" borderId="0"/>
    <xf numFmtId="0" fontId="6" fillId="0" borderId="0"/>
    <xf numFmtId="0" fontId="7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12" borderId="15" applyNumberFormat="0" applyFont="0" applyAlignment="0" applyProtection="0"/>
    <xf numFmtId="0" fontId="8" fillId="12" borderId="15" applyNumberFormat="0" applyFont="0" applyAlignment="0" applyProtection="0"/>
    <xf numFmtId="0" fontId="8" fillId="12" borderId="15" applyNumberFormat="0" applyFont="0" applyAlignment="0" applyProtection="0"/>
    <xf numFmtId="0" fontId="8" fillId="12" borderId="15" applyNumberFormat="0" applyFont="0" applyAlignment="0" applyProtection="0"/>
    <xf numFmtId="0" fontId="8" fillId="58" borderId="23" applyNumberFormat="0" applyFont="0" applyAlignment="0" applyProtection="0"/>
    <xf numFmtId="0" fontId="7" fillId="58" borderId="23" applyNumberFormat="0" applyFon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19" fillId="10" borderId="12" applyNumberFormat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25" fillId="0" borderId="16" applyNumberFormat="0" applyFill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7" fillId="0" borderId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6" fillId="0" borderId="0"/>
    <xf numFmtId="0" fontId="5" fillId="0" borderId="0"/>
    <xf numFmtId="0" fontId="6" fillId="0" borderId="0"/>
    <xf numFmtId="0" fontId="44" fillId="0" borderId="0" applyNumberFormat="0" applyFill="0" applyBorder="0" applyProtection="0">
      <alignment vertical="top" wrapText="1"/>
    </xf>
    <xf numFmtId="0" fontId="6" fillId="0" borderId="0"/>
    <xf numFmtId="0" fontId="6" fillId="0" borderId="0"/>
    <xf numFmtId="0" fontId="8" fillId="0" borderId="0"/>
    <xf numFmtId="0" fontId="5" fillId="0" borderId="0"/>
    <xf numFmtId="9" fontId="6" fillId="0" borderId="0" applyFont="0" applyFill="0" applyBorder="0" applyAlignment="0" applyProtection="0"/>
    <xf numFmtId="0" fontId="45" fillId="0" borderId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22" borderId="0" applyNumberFormat="0" applyBorder="0" applyAlignment="0" applyProtection="0"/>
    <xf numFmtId="0" fontId="6" fillId="22" borderId="0" applyNumberFormat="0" applyBorder="0" applyAlignment="0" applyProtection="0"/>
    <xf numFmtId="0" fontId="6" fillId="26" borderId="0" applyNumberFormat="0" applyBorder="0" applyAlignment="0" applyProtection="0"/>
    <xf numFmtId="0" fontId="6" fillId="26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31" borderId="0" applyNumberFormat="0" applyBorder="0" applyAlignment="0" applyProtection="0"/>
    <xf numFmtId="0" fontId="6" fillId="31" borderId="0" applyNumberFormat="0" applyBorder="0" applyAlignment="0" applyProtection="0"/>
    <xf numFmtId="0" fontId="6" fillId="35" borderId="0" applyNumberFormat="0" applyBorder="0" applyAlignment="0" applyProtection="0"/>
    <xf numFmtId="0" fontId="6" fillId="35" borderId="0" applyNumberFormat="0" applyBorder="0" applyAlignment="0" applyProtection="0"/>
    <xf numFmtId="43" fontId="5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9" fontId="7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7" fillId="0" borderId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5" fillId="0" borderId="0"/>
    <xf numFmtId="0" fontId="44" fillId="0" borderId="0" applyNumberFormat="0" applyFill="0" applyBorder="0" applyProtection="0">
      <alignment vertical="top" wrapText="1"/>
    </xf>
    <xf numFmtId="0" fontId="6" fillId="0" borderId="0"/>
    <xf numFmtId="0" fontId="6" fillId="0" borderId="0"/>
    <xf numFmtId="0" fontId="6" fillId="0" borderId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9" fontId="5" fillId="0" borderId="0" applyFont="0" applyFill="0" applyBorder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6" fillId="14" borderId="0" applyNumberFormat="0" applyBorder="0" applyAlignment="0" applyProtection="0"/>
    <xf numFmtId="0" fontId="6" fillId="18" borderId="0" applyNumberFormat="0" applyBorder="0" applyAlignment="0" applyProtection="0"/>
    <xf numFmtId="0" fontId="6" fillId="22" borderId="0" applyNumberFormat="0" applyBorder="0" applyAlignment="0" applyProtection="0"/>
    <xf numFmtId="0" fontId="6" fillId="26" borderId="0" applyNumberFormat="0" applyBorder="0" applyAlignment="0" applyProtection="0"/>
    <xf numFmtId="0" fontId="6" fillId="23" borderId="0" applyNumberFormat="0" applyBorder="0" applyAlignment="0" applyProtection="0"/>
    <xf numFmtId="0" fontId="26" fillId="24" borderId="0" applyNumberFormat="0" applyBorder="0" applyAlignment="0" applyProtection="0"/>
    <xf numFmtId="0" fontId="26" fillId="28" borderId="0" applyNumberFormat="0" applyBorder="0" applyAlignment="0" applyProtection="0"/>
    <xf numFmtId="0" fontId="26" fillId="36" borderId="0" applyNumberFormat="0" applyBorder="0" applyAlignment="0" applyProtection="0"/>
    <xf numFmtId="165" fontId="47" fillId="0" borderId="28" applyNumberFormat="0" applyFill="0" applyAlignment="0" applyProtection="0">
      <alignment horizontal="center"/>
    </xf>
    <xf numFmtId="166" fontId="47" fillId="0" borderId="1" applyFill="0" applyAlignment="0" applyProtection="0">
      <alignment horizontal="center"/>
    </xf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29" fillId="55" borderId="17" applyNumberFormat="0" applyAlignment="0" applyProtection="0"/>
    <xf numFmtId="0" fontId="48" fillId="0" borderId="0">
      <alignment horizontal="centerContinuous"/>
    </xf>
    <xf numFmtId="0" fontId="47" fillId="0" borderId="0">
      <alignment horizontal="centerContinuous"/>
    </xf>
    <xf numFmtId="0" fontId="48" fillId="0" borderId="0">
      <alignment horizontal="centerContinuous"/>
    </xf>
    <xf numFmtId="0" fontId="48" fillId="0" borderId="1">
      <alignment horizontal="center"/>
    </xf>
    <xf numFmtId="43" fontId="49" fillId="0" borderId="0" applyFont="0" applyFill="0" applyBorder="0" applyAlignment="0" applyProtection="0"/>
    <xf numFmtId="4" fontId="50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1" fillId="61" borderId="0" applyFont="0" applyFill="0" applyBorder="0" applyAlignment="0" applyProtection="0"/>
    <xf numFmtId="44" fontId="5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5" fontId="5" fillId="0" borderId="0" applyFont="0" applyFill="0" applyBorder="0" applyAlignment="0" applyProtection="0"/>
    <xf numFmtId="167" fontId="51" fillId="61" borderId="0" applyFont="0" applyFill="0" applyBorder="0" applyAlignment="0" applyProtection="0"/>
    <xf numFmtId="0" fontId="5" fillId="0" borderId="0" applyFont="0" applyFill="0" applyBorder="0" applyAlignment="0" applyProtection="0"/>
    <xf numFmtId="0" fontId="51" fillId="61" borderId="0" applyFont="0" applyFill="0" applyBorder="0" applyAlignment="0" applyProtection="0"/>
    <xf numFmtId="38" fontId="47" fillId="0" borderId="29">
      <alignment horizontal="right"/>
    </xf>
    <xf numFmtId="0" fontId="52" fillId="61" borderId="0" applyNumberFormat="0" applyFont="0" applyFill="0" applyBorder="0" applyAlignment="0" applyProtection="0"/>
    <xf numFmtId="0" fontId="52" fillId="61" borderId="0" applyNumberFormat="0" applyFont="0" applyFill="0" applyBorder="0" applyAlignment="0" applyProtection="0"/>
    <xf numFmtId="2" fontId="5" fillId="0" borderId="0" applyFont="0" applyFill="0" applyBorder="0" applyAlignment="0" applyProtection="0"/>
    <xf numFmtId="2" fontId="51" fillId="61" borderId="0" applyFont="0" applyFill="0" applyBorder="0" applyAlignment="0" applyProtection="0"/>
    <xf numFmtId="168" fontId="47" fillId="0" borderId="0">
      <alignment horizontal="right"/>
    </xf>
    <xf numFmtId="0" fontId="53" fillId="6" borderId="0" applyNumberFormat="0" applyBorder="0" applyAlignment="0" applyProtection="0"/>
    <xf numFmtId="0" fontId="54" fillId="61" borderId="0" applyNumberFormat="0" applyFill="0" applyBorder="0" applyAlignment="0" applyProtection="0"/>
    <xf numFmtId="0" fontId="1" fillId="61" borderId="0" applyNumberFormat="0" applyFill="0" applyBorder="0" applyAlignment="0" applyProtection="0"/>
    <xf numFmtId="0" fontId="55" fillId="0" borderId="1"/>
    <xf numFmtId="0" fontId="56" fillId="0" borderId="0" applyNumberFormat="0" applyFill="0" applyBorder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37" fillId="42" borderId="17" applyNumberFormat="0" applyAlignment="0" applyProtection="0"/>
    <xf numFmtId="0" fontId="47" fillId="0" borderId="0" applyNumberFormat="0" applyFill="0" applyAlignment="0" applyProtection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7" fillId="0" borderId="0"/>
    <xf numFmtId="0" fontId="51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2" fillId="0" borderId="0"/>
    <xf numFmtId="0" fontId="5" fillId="0" borderId="0"/>
    <xf numFmtId="0" fontId="6" fillId="0" borderId="0"/>
    <xf numFmtId="0" fontId="5" fillId="0" borderId="0"/>
    <xf numFmtId="0" fontId="6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8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0" fontId="7" fillId="58" borderId="23" applyNumberFormat="0" applyFont="0" applyAlignment="0" applyProtection="0"/>
    <xf numFmtId="169" fontId="47" fillId="0" borderId="0" applyFill="0" applyBorder="0" applyAlignment="0" applyProtection="0"/>
    <xf numFmtId="38" fontId="47" fillId="0" borderId="0" applyBorder="0">
      <alignment horizontal="right"/>
    </xf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0" fontId="40" fillId="55" borderId="24" applyNumberFormat="0" applyAlignment="0" applyProtection="0"/>
    <xf numFmtId="170" fontId="7" fillId="62" borderId="0">
      <alignment horizontal="right"/>
    </xf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47" fillId="0" borderId="1" applyNumberFormat="0" applyFill="0" applyAlignment="0" applyProtection="0"/>
    <xf numFmtId="38" fontId="47" fillId="0" borderId="1">
      <alignment horizontal="right"/>
    </xf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  <xf numFmtId="0" fontId="9" fillId="0" borderId="25" applyNumberFormat="0" applyFill="0" applyAlignment="0" applyProtection="0"/>
  </cellStyleXfs>
  <cellXfs count="104">
    <xf numFmtId="0" fontId="0" fillId="0" borderId="0" xfId="0"/>
    <xf numFmtId="0" fontId="1" fillId="0" borderId="0" xfId="0" applyFont="1" applyBorder="1" applyAlignment="1">
      <alignment horizontal="left"/>
    </xf>
    <xf numFmtId="0" fontId="0" fillId="0" borderId="0" xfId="0" applyAlignment="1">
      <alignment vertical="top"/>
    </xf>
    <xf numFmtId="0" fontId="2" fillId="0" borderId="2" xfId="0" applyFont="1" applyBorder="1" applyAlignment="1">
      <alignment vertical="top" wrapText="1"/>
    </xf>
    <xf numFmtId="0" fontId="2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0" fillId="0" borderId="2" xfId="0" applyBorder="1" applyAlignment="1">
      <alignment vertical="top"/>
    </xf>
    <xf numFmtId="0" fontId="0" fillId="0" borderId="0" xfId="0" applyFill="1" applyAlignment="1">
      <alignment vertical="top"/>
    </xf>
    <xf numFmtId="14" fontId="4" fillId="0" borderId="0" xfId="0" applyNumberFormat="1" applyFont="1"/>
    <xf numFmtId="0" fontId="0" fillId="0" borderId="0" xfId="0" applyFill="1"/>
    <xf numFmtId="0" fontId="1" fillId="0" borderId="0" xfId="0" applyFont="1" applyFill="1" applyBorder="1" applyAlignment="1">
      <alignment horizontal="center"/>
    </xf>
    <xf numFmtId="0" fontId="2" fillId="0" borderId="4" xfId="0" applyFont="1" applyFill="1" applyBorder="1" applyAlignment="1">
      <alignment vertical="top"/>
    </xf>
    <xf numFmtId="0" fontId="0" fillId="0" borderId="5" xfId="0" applyFill="1" applyBorder="1" applyAlignment="1">
      <alignment vertical="top"/>
    </xf>
    <xf numFmtId="0" fontId="0" fillId="0" borderId="5" xfId="0" applyFill="1" applyBorder="1" applyAlignment="1">
      <alignment vertical="top" wrapText="1"/>
    </xf>
    <xf numFmtId="0" fontId="0" fillId="0" borderId="3" xfId="0" applyFill="1" applyBorder="1" applyAlignment="1">
      <alignment vertical="top"/>
    </xf>
    <xf numFmtId="0" fontId="0" fillId="0" borderId="6" xfId="0" applyFill="1" applyBorder="1" applyAlignment="1">
      <alignment vertical="top"/>
    </xf>
    <xf numFmtId="0" fontId="0" fillId="0" borderId="0" xfId="0" applyFill="1" applyBorder="1" applyAlignment="1">
      <alignment vertical="top"/>
    </xf>
    <xf numFmtId="0" fontId="1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vertical="top" wrapText="1"/>
    </xf>
    <xf numFmtId="0" fontId="2" fillId="2" borderId="2" xfId="0" applyFont="1" applyFill="1" applyBorder="1" applyAlignment="1">
      <alignment horizontal="center" vertical="top"/>
    </xf>
    <xf numFmtId="0" fontId="0" fillId="0" borderId="0" xfId="0" applyBorder="1" applyAlignment="1">
      <alignment vertical="top"/>
    </xf>
    <xf numFmtId="0" fontId="0" fillId="0" borderId="0" xfId="0" applyBorder="1" applyAlignment="1">
      <alignment vertical="top" wrapText="1"/>
    </xf>
    <xf numFmtId="0" fontId="0" fillId="0" borderId="0" xfId="0" applyBorder="1"/>
    <xf numFmtId="0" fontId="0" fillId="0" borderId="2" xfId="0" applyBorder="1" applyAlignment="1">
      <alignment vertical="top" wrapText="1"/>
    </xf>
    <xf numFmtId="0" fontId="3" fillId="0" borderId="0" xfId="0" applyFont="1" applyAlignment="1">
      <alignment horizontal="left" vertical="top"/>
    </xf>
    <xf numFmtId="0" fontId="0" fillId="0" borderId="0" xfId="0" applyFill="1" applyBorder="1"/>
    <xf numFmtId="0" fontId="3" fillId="0" borderId="0" xfId="0" applyFont="1" applyBorder="1" applyAlignment="1">
      <alignment horizontal="left" vertical="top"/>
    </xf>
    <xf numFmtId="0" fontId="2" fillId="0" borderId="0" xfId="0" applyFont="1" applyFill="1" applyBorder="1" applyAlignment="1">
      <alignment horizontal="centerContinuous" vertical="top"/>
    </xf>
    <xf numFmtId="0" fontId="2" fillId="0" borderId="0" xfId="0" applyFont="1" applyFill="1" applyBorder="1" applyAlignment="1">
      <alignment horizontal="center" vertical="top" wrapText="1"/>
    </xf>
    <xf numFmtId="3" fontId="0" fillId="0" borderId="0" xfId="0" applyNumberFormat="1" applyFill="1" applyBorder="1" applyAlignment="1">
      <alignment vertical="top"/>
    </xf>
    <xf numFmtId="0" fontId="0" fillId="0" borderId="0" xfId="0" applyFill="1" applyBorder="1" applyAlignment="1">
      <alignment vertical="top" wrapText="1"/>
    </xf>
    <xf numFmtId="0" fontId="2" fillId="0" borderId="0" xfId="0" applyFont="1" applyFill="1" applyBorder="1" applyAlignment="1">
      <alignment horizontal="center" vertical="top"/>
    </xf>
    <xf numFmtId="0" fontId="5" fillId="0" borderId="0" xfId="0" applyFont="1" applyFill="1" applyBorder="1" applyAlignment="1">
      <alignment horizontal="center" vertical="top"/>
    </xf>
    <xf numFmtId="0" fontId="46" fillId="0" borderId="0" xfId="0" applyFont="1" applyBorder="1" applyAlignment="1">
      <alignment horizontal="center" vertical="center" wrapText="1" readingOrder="1"/>
    </xf>
    <xf numFmtId="0" fontId="46" fillId="0" borderId="0" xfId="0" applyFont="1" applyBorder="1" applyAlignment="1">
      <alignment horizontal="center" vertical="center" readingOrder="1"/>
    </xf>
    <xf numFmtId="3" fontId="0" fillId="0" borderId="0" xfId="0" applyNumberFormat="1" applyFill="1" applyBorder="1" applyAlignment="1">
      <alignment horizontal="center" vertical="top"/>
    </xf>
    <xf numFmtId="4" fontId="0" fillId="0" borderId="0" xfId="0" applyNumberFormat="1" applyFill="1" applyBorder="1" applyAlignment="1">
      <alignment vertical="top"/>
    </xf>
    <xf numFmtId="14" fontId="4" fillId="0" borderId="0" xfId="0" applyNumberFormat="1" applyFont="1" applyFill="1" applyBorder="1"/>
    <xf numFmtId="0" fontId="2" fillId="0" borderId="3" xfId="0" applyFont="1" applyFill="1" applyBorder="1" applyAlignment="1">
      <alignment vertical="top"/>
    </xf>
    <xf numFmtId="0" fontId="5" fillId="60" borderId="2" xfId="0" applyFont="1" applyFill="1" applyBorder="1" applyAlignment="1">
      <alignment horizontal="center" vertical="top"/>
    </xf>
    <xf numFmtId="0" fontId="0" fillId="60" borderId="2" xfId="0" applyFill="1" applyBorder="1" applyAlignment="1">
      <alignment vertical="top" wrapText="1"/>
    </xf>
    <xf numFmtId="3" fontId="0" fillId="60" borderId="2" xfId="0" applyNumberFormat="1" applyFill="1" applyBorder="1" applyAlignment="1">
      <alignment vertical="top"/>
    </xf>
    <xf numFmtId="0" fontId="0" fillId="60" borderId="2" xfId="0" applyFill="1" applyBorder="1" applyAlignment="1">
      <alignment vertical="top"/>
    </xf>
    <xf numFmtId="0" fontId="0" fillId="60" borderId="0" xfId="0" applyFill="1" applyAlignment="1">
      <alignment vertical="top"/>
    </xf>
    <xf numFmtId="0" fontId="0" fillId="60" borderId="0" xfId="0" applyFill="1"/>
    <xf numFmtId="0" fontId="0" fillId="60" borderId="0" xfId="0" applyFill="1" applyBorder="1" applyAlignment="1">
      <alignment vertical="top"/>
    </xf>
    <xf numFmtId="0" fontId="42" fillId="0" borderId="0" xfId="2" applyFont="1" applyAlignment="1">
      <alignment vertical="center"/>
    </xf>
    <xf numFmtId="0" fontId="7" fillId="0" borderId="0" xfId="2"/>
    <xf numFmtId="0" fontId="43" fillId="0" borderId="0" xfId="2" applyFont="1" applyAlignment="1">
      <alignment vertical="center"/>
    </xf>
    <xf numFmtId="9" fontId="7" fillId="0" borderId="0" xfId="189" applyFont="1"/>
    <xf numFmtId="0" fontId="0" fillId="60" borderId="0" xfId="0" applyFill="1" applyBorder="1" applyAlignment="1">
      <alignment horizontal="right" vertical="top"/>
    </xf>
    <xf numFmtId="0" fontId="2" fillId="60" borderId="0" xfId="0" applyFont="1" applyFill="1" applyBorder="1" applyAlignment="1">
      <alignment vertical="top" wrapText="1"/>
    </xf>
    <xf numFmtId="0" fontId="0" fillId="60" borderId="1" xfId="0" applyFill="1" applyBorder="1" applyAlignment="1">
      <alignment horizontal="right" vertical="top"/>
    </xf>
    <xf numFmtId="0" fontId="2" fillId="60" borderId="1" xfId="0" applyFont="1" applyFill="1" applyBorder="1" applyAlignment="1">
      <alignment vertical="top" wrapText="1"/>
    </xf>
    <xf numFmtId="0" fontId="0" fillId="60" borderId="5" xfId="0" applyFill="1" applyBorder="1" applyAlignment="1">
      <alignment vertical="top"/>
    </xf>
    <xf numFmtId="0" fontId="0" fillId="60" borderId="5" xfId="0" applyFill="1" applyBorder="1" applyAlignment="1">
      <alignment vertical="top" wrapText="1"/>
    </xf>
    <xf numFmtId="0" fontId="0" fillId="60" borderId="0" xfId="0" applyFill="1" applyBorder="1" applyAlignment="1">
      <alignment vertical="top" wrapText="1"/>
    </xf>
    <xf numFmtId="4" fontId="5" fillId="60" borderId="2" xfId="0" applyNumberFormat="1" applyFont="1" applyFill="1" applyBorder="1" applyAlignment="1">
      <alignment horizontal="center" vertical="top"/>
    </xf>
    <xf numFmtId="0" fontId="1" fillId="0" borderId="0" xfId="2" applyFont="1" applyAlignment="1">
      <alignment vertical="center"/>
    </xf>
    <xf numFmtId="0" fontId="7" fillId="0" borderId="0" xfId="152"/>
    <xf numFmtId="0" fontId="59" fillId="0" borderId="0" xfId="3" applyFont="1" applyAlignment="1">
      <alignment vertical="center"/>
    </xf>
    <xf numFmtId="7" fontId="59" fillId="0" borderId="0" xfId="1" applyNumberFormat="1" applyFont="1" applyAlignment="1">
      <alignment horizontal="right" vertical="center"/>
    </xf>
    <xf numFmtId="0" fontId="59" fillId="0" borderId="0" xfId="3" applyFont="1" applyAlignment="1">
      <alignment horizontal="center" vertical="center"/>
    </xf>
    <xf numFmtId="0" fontId="60" fillId="0" borderId="0" xfId="0" applyFont="1" applyAlignment="1">
      <alignment vertical="center"/>
    </xf>
    <xf numFmtId="0" fontId="61" fillId="3" borderId="30" xfId="159" applyFont="1" applyFill="1" applyBorder="1" applyAlignment="1" applyProtection="1">
      <alignment horizontal="center" vertical="center" wrapText="1"/>
      <protection locked="0"/>
    </xf>
    <xf numFmtId="0" fontId="59" fillId="0" borderId="2" xfId="3" applyFont="1" applyFill="1" applyBorder="1" applyAlignment="1">
      <alignment horizontal="center" vertical="center" wrapText="1"/>
    </xf>
    <xf numFmtId="7" fontId="59" fillId="5" borderId="2" xfId="3" applyNumberFormat="1" applyFont="1" applyFill="1" applyBorder="1" applyAlignment="1">
      <alignment horizontal="center" vertical="center" wrapText="1"/>
    </xf>
    <xf numFmtId="0" fontId="59" fillId="0" borderId="2" xfId="3" applyFont="1" applyBorder="1" applyAlignment="1">
      <alignment horizontal="center" vertical="center"/>
    </xf>
    <xf numFmtId="0" fontId="59" fillId="0" borderId="0" xfId="254" applyFont="1" applyAlignment="1">
      <alignment horizontal="center" vertical="center"/>
    </xf>
    <xf numFmtId="0" fontId="60" fillId="0" borderId="0" xfId="0" applyFont="1" applyAlignment="1">
      <alignment horizontal="center" vertical="center"/>
    </xf>
    <xf numFmtId="0" fontId="59" fillId="0" borderId="0" xfId="3" applyFont="1" applyFill="1" applyAlignment="1">
      <alignment vertical="center"/>
    </xf>
    <xf numFmtId="0" fontId="59" fillId="0" borderId="0" xfId="3" applyFont="1" applyFill="1" applyAlignment="1">
      <alignment horizontal="center" vertical="center"/>
    </xf>
    <xf numFmtId="7" fontId="59" fillId="0" borderId="0" xfId="1" applyNumberFormat="1" applyFont="1" applyFill="1" applyAlignment="1">
      <alignment horizontal="right" vertical="center"/>
    </xf>
    <xf numFmtId="14" fontId="4" fillId="60" borderId="0" xfId="0" applyNumberFormat="1" applyFont="1" applyFill="1"/>
    <xf numFmtId="0" fontId="58" fillId="60" borderId="0" xfId="3" applyFont="1" applyFill="1" applyAlignment="1">
      <alignment horizontal="center" vertical="center"/>
    </xf>
    <xf numFmtId="5" fontId="65" fillId="60" borderId="2" xfId="116" applyNumberFormat="1" applyFont="1" applyFill="1" applyBorder="1" applyAlignment="1">
      <alignment horizontal="center" vertical="center"/>
    </xf>
    <xf numFmtId="5" fontId="62" fillId="60" borderId="2" xfId="116" applyNumberFormat="1" applyFont="1" applyFill="1" applyBorder="1" applyAlignment="1">
      <alignment horizontal="center" vertical="center"/>
    </xf>
    <xf numFmtId="7" fontId="62" fillId="60" borderId="2" xfId="116" applyNumberFormat="1" applyFont="1" applyFill="1" applyBorder="1" applyAlignment="1">
      <alignment horizontal="center" vertical="center"/>
    </xf>
    <xf numFmtId="164" fontId="63" fillId="60" borderId="0" xfId="3" applyNumberFormat="1" applyFont="1" applyFill="1" applyAlignment="1">
      <alignment vertical="center"/>
    </xf>
    <xf numFmtId="5" fontId="59" fillId="60" borderId="0" xfId="3" applyNumberFormat="1" applyFont="1" applyFill="1" applyAlignment="1">
      <alignment vertical="center"/>
    </xf>
    <xf numFmtId="5" fontId="64" fillId="60" borderId="0" xfId="1" applyNumberFormat="1" applyFont="1" applyFill="1" applyAlignment="1">
      <alignment horizontal="right" vertical="center"/>
    </xf>
    <xf numFmtId="0" fontId="66" fillId="0" borderId="0" xfId="2" applyFont="1" applyAlignment="1">
      <alignment vertical="center"/>
    </xf>
    <xf numFmtId="171" fontId="66" fillId="0" borderId="0" xfId="252" applyNumberFormat="1" applyFont="1"/>
    <xf numFmtId="0" fontId="5" fillId="63" borderId="2" xfId="0" applyFont="1" applyFill="1" applyBorder="1" applyAlignment="1">
      <alignment horizontal="center" vertical="top"/>
    </xf>
    <xf numFmtId="0" fontId="0" fillId="63" borderId="2" xfId="0" applyFill="1" applyBorder="1" applyAlignment="1">
      <alignment vertical="top" wrapText="1"/>
    </xf>
    <xf numFmtId="4" fontId="5" fillId="63" borderId="2" xfId="0" applyNumberFormat="1" applyFont="1" applyFill="1" applyBorder="1" applyAlignment="1">
      <alignment horizontal="center" vertical="top"/>
    </xf>
    <xf numFmtId="0" fontId="2" fillId="59" borderId="2" xfId="0" applyFont="1" applyFill="1" applyBorder="1" applyAlignment="1">
      <alignment horizontal="center" vertical="center" wrapText="1"/>
    </xf>
    <xf numFmtId="0" fontId="2" fillId="59" borderId="2" xfId="0" applyFont="1" applyFill="1" applyBorder="1" applyAlignment="1">
      <alignment horizontal="center" vertical="top" wrapText="1"/>
    </xf>
    <xf numFmtId="3" fontId="0" fillId="63" borderId="2" xfId="0" applyNumberFormat="1" applyFill="1" applyBorder="1" applyAlignment="1">
      <alignment vertical="top"/>
    </xf>
    <xf numFmtId="0" fontId="0" fillId="63" borderId="2" xfId="0" applyFill="1" applyBorder="1" applyAlignment="1">
      <alignment vertical="top"/>
    </xf>
    <xf numFmtId="0" fontId="67" fillId="3" borderId="7" xfId="152" applyFont="1" applyFill="1" applyBorder="1" applyAlignment="1" applyProtection="1">
      <alignment horizontal="center" vertical="center" wrapText="1"/>
      <protection locked="0"/>
    </xf>
    <xf numFmtId="7" fontId="67" fillId="4" borderId="7" xfId="116" applyNumberFormat="1" applyFont="1" applyFill="1" applyBorder="1" applyAlignment="1" applyProtection="1">
      <alignment horizontal="center" vertical="center" wrapText="1"/>
      <protection locked="0"/>
    </xf>
    <xf numFmtId="0" fontId="67" fillId="0" borderId="0" xfId="152" applyFont="1" applyAlignment="1" applyProtection="1">
      <alignment horizontal="center" vertical="center" wrapText="1"/>
      <protection locked="0"/>
    </xf>
    <xf numFmtId="5" fontId="65" fillId="63" borderId="2" xfId="116" applyNumberFormat="1" applyFont="1" applyFill="1" applyBorder="1" applyAlignment="1">
      <alignment horizontal="center" vertical="center"/>
    </xf>
    <xf numFmtId="5" fontId="62" fillId="63" borderId="2" xfId="116" applyNumberFormat="1" applyFont="1" applyFill="1" applyBorder="1" applyAlignment="1">
      <alignment horizontal="center" vertical="center"/>
    </xf>
    <xf numFmtId="7" fontId="62" fillId="63" borderId="2" xfId="116" applyNumberFormat="1" applyFont="1" applyFill="1" applyBorder="1" applyAlignment="1">
      <alignment horizontal="center" vertical="center"/>
    </xf>
    <xf numFmtId="172" fontId="5" fillId="63" borderId="2" xfId="0" applyNumberFormat="1" applyFont="1" applyFill="1" applyBorder="1" applyAlignment="1">
      <alignment horizontal="center" vertical="top"/>
    </xf>
    <xf numFmtId="0" fontId="58" fillId="0" borderId="0" xfId="3" applyFont="1" applyAlignment="1">
      <alignment horizontal="left" vertical="center"/>
    </xf>
    <xf numFmtId="0" fontId="58" fillId="60" borderId="0" xfId="152" applyFont="1" applyFill="1" applyAlignment="1">
      <alignment horizontal="center" vertical="center"/>
    </xf>
    <xf numFmtId="0" fontId="1" fillId="0" borderId="0" xfId="0" applyFont="1" applyFill="1" applyBorder="1" applyAlignment="1">
      <alignment horizontal="left"/>
    </xf>
    <xf numFmtId="0" fontId="2" fillId="60" borderId="0" xfId="0" applyFont="1" applyFill="1" applyBorder="1" applyAlignment="1">
      <alignment vertical="top" wrapText="1"/>
    </xf>
    <xf numFmtId="0" fontId="2" fillId="0" borderId="0" xfId="0" applyFont="1" applyAlignment="1">
      <alignment horizontal="center" vertical="top"/>
    </xf>
    <xf numFmtId="0" fontId="2" fillId="59" borderId="26" xfId="0" applyFont="1" applyFill="1" applyBorder="1" applyAlignment="1">
      <alignment horizontal="center" vertical="top"/>
    </xf>
    <xf numFmtId="0" fontId="2" fillId="59" borderId="27" xfId="0" applyFont="1" applyFill="1" applyBorder="1" applyAlignment="1">
      <alignment horizontal="center" vertical="top"/>
    </xf>
  </cellXfs>
  <cellStyles count="6324">
    <cellStyle name="20% - Accent1 2" xfId="4" xr:uid="{00000000-0005-0000-0000-000000000000}"/>
    <cellStyle name="20% - Accent1 3" xfId="5" xr:uid="{00000000-0005-0000-0000-000001000000}"/>
    <cellStyle name="20% - Accent1 4" xfId="6" xr:uid="{00000000-0005-0000-0000-000002000000}"/>
    <cellStyle name="20% - Accent1 4 2" xfId="7" xr:uid="{00000000-0005-0000-0000-000003000000}"/>
    <cellStyle name="20% - Accent1 4 2 2" xfId="215" xr:uid="{00000000-0005-0000-0000-000004000000}"/>
    <cellStyle name="20% - Accent1 4 3" xfId="216" xr:uid="{00000000-0005-0000-0000-000005000000}"/>
    <cellStyle name="20% - Accent1 4_2014 NNOGC Property Valuation and Business Interruption Schedules All" xfId="8" xr:uid="{00000000-0005-0000-0000-000006000000}"/>
    <cellStyle name="20% - Accent1 5" xfId="327" xr:uid="{00000000-0005-0000-0000-000007000000}"/>
    <cellStyle name="20% - Accent2 2" xfId="9" xr:uid="{00000000-0005-0000-0000-000008000000}"/>
    <cellStyle name="20% - Accent2 3" xfId="10" xr:uid="{00000000-0005-0000-0000-000009000000}"/>
    <cellStyle name="20% - Accent2 4" xfId="11" xr:uid="{00000000-0005-0000-0000-00000A000000}"/>
    <cellStyle name="20% - Accent2 4 2" xfId="12" xr:uid="{00000000-0005-0000-0000-00000B000000}"/>
    <cellStyle name="20% - Accent2 4 2 2" xfId="217" xr:uid="{00000000-0005-0000-0000-00000C000000}"/>
    <cellStyle name="20% - Accent2 4 3" xfId="218" xr:uid="{00000000-0005-0000-0000-00000D000000}"/>
    <cellStyle name="20% - Accent2 4_2014 NNOGC Property Valuation and Business Interruption Schedules All" xfId="13" xr:uid="{00000000-0005-0000-0000-00000E000000}"/>
    <cellStyle name="20% - Accent2 5" xfId="328" xr:uid="{00000000-0005-0000-0000-00000F000000}"/>
    <cellStyle name="20% - Accent3 2" xfId="14" xr:uid="{00000000-0005-0000-0000-000010000000}"/>
    <cellStyle name="20% - Accent3 3" xfId="15" xr:uid="{00000000-0005-0000-0000-000011000000}"/>
    <cellStyle name="20% - Accent3 4" xfId="16" xr:uid="{00000000-0005-0000-0000-000012000000}"/>
    <cellStyle name="20% - Accent3 4 2" xfId="17" xr:uid="{00000000-0005-0000-0000-000013000000}"/>
    <cellStyle name="20% - Accent3 4 2 2" xfId="219" xr:uid="{00000000-0005-0000-0000-000014000000}"/>
    <cellStyle name="20% - Accent3 4 3" xfId="220" xr:uid="{00000000-0005-0000-0000-000015000000}"/>
    <cellStyle name="20% - Accent3 4_2014 NNOGC Property Valuation and Business Interruption Schedules All" xfId="18" xr:uid="{00000000-0005-0000-0000-000016000000}"/>
    <cellStyle name="20% - Accent3 5" xfId="329" xr:uid="{00000000-0005-0000-0000-000017000000}"/>
    <cellStyle name="20% - Accent4 2" xfId="19" xr:uid="{00000000-0005-0000-0000-000018000000}"/>
    <cellStyle name="20% - Accent4 3" xfId="20" xr:uid="{00000000-0005-0000-0000-000019000000}"/>
    <cellStyle name="20% - Accent4 4" xfId="21" xr:uid="{00000000-0005-0000-0000-00001A000000}"/>
    <cellStyle name="20% - Accent4 4 2" xfId="22" xr:uid="{00000000-0005-0000-0000-00001B000000}"/>
    <cellStyle name="20% - Accent4 4 2 2" xfId="221" xr:uid="{00000000-0005-0000-0000-00001C000000}"/>
    <cellStyle name="20% - Accent4 4 3" xfId="222" xr:uid="{00000000-0005-0000-0000-00001D000000}"/>
    <cellStyle name="20% - Accent4 4_2014 NNOGC Property Valuation and Business Interruption Schedules All" xfId="23" xr:uid="{00000000-0005-0000-0000-00001E000000}"/>
    <cellStyle name="20% - Accent4 5" xfId="330" xr:uid="{00000000-0005-0000-0000-00001F000000}"/>
    <cellStyle name="20% - Accent5 2" xfId="24" xr:uid="{00000000-0005-0000-0000-000020000000}"/>
    <cellStyle name="20% - Accent5 3" xfId="25" xr:uid="{00000000-0005-0000-0000-000021000000}"/>
    <cellStyle name="20% - Accent5 4" xfId="26" xr:uid="{00000000-0005-0000-0000-000022000000}"/>
    <cellStyle name="20% - Accent5 4 2" xfId="27" xr:uid="{00000000-0005-0000-0000-000023000000}"/>
    <cellStyle name="20% - Accent5 4 2 2" xfId="223" xr:uid="{00000000-0005-0000-0000-000024000000}"/>
    <cellStyle name="20% - Accent5 4 3" xfId="224" xr:uid="{00000000-0005-0000-0000-000025000000}"/>
    <cellStyle name="20% - Accent5 4_2014 NNOGC Property Valuation and Business Interruption Schedules All" xfId="28" xr:uid="{00000000-0005-0000-0000-000026000000}"/>
    <cellStyle name="20% - Accent6 2" xfId="29" xr:uid="{00000000-0005-0000-0000-000027000000}"/>
    <cellStyle name="20% - Accent6 3" xfId="30" xr:uid="{00000000-0005-0000-0000-000028000000}"/>
    <cellStyle name="20% - Accent6 4" xfId="31" xr:uid="{00000000-0005-0000-0000-000029000000}"/>
    <cellStyle name="20% - Accent6 4 2" xfId="32" xr:uid="{00000000-0005-0000-0000-00002A000000}"/>
    <cellStyle name="20% - Accent6 4 2 2" xfId="225" xr:uid="{00000000-0005-0000-0000-00002B000000}"/>
    <cellStyle name="20% - Accent6 4 3" xfId="226" xr:uid="{00000000-0005-0000-0000-00002C000000}"/>
    <cellStyle name="20% - Accent6 4_2014 NNOGC Property Valuation and Business Interruption Schedules All" xfId="33" xr:uid="{00000000-0005-0000-0000-00002D000000}"/>
    <cellStyle name="40% - Accent1 2" xfId="34" xr:uid="{00000000-0005-0000-0000-00002E000000}"/>
    <cellStyle name="40% - Accent1 3" xfId="35" xr:uid="{00000000-0005-0000-0000-00002F000000}"/>
    <cellStyle name="40% - Accent1 4" xfId="36" xr:uid="{00000000-0005-0000-0000-000030000000}"/>
    <cellStyle name="40% - Accent1 4 2" xfId="37" xr:uid="{00000000-0005-0000-0000-000031000000}"/>
    <cellStyle name="40% - Accent1 4 2 2" xfId="227" xr:uid="{00000000-0005-0000-0000-000032000000}"/>
    <cellStyle name="40% - Accent1 4 3" xfId="228" xr:uid="{00000000-0005-0000-0000-000033000000}"/>
    <cellStyle name="40% - Accent1 4_2014 NNOGC Property Valuation and Business Interruption Schedules All" xfId="38" xr:uid="{00000000-0005-0000-0000-000034000000}"/>
    <cellStyle name="40% - Accent2 2" xfId="39" xr:uid="{00000000-0005-0000-0000-000035000000}"/>
    <cellStyle name="40% - Accent2 3" xfId="40" xr:uid="{00000000-0005-0000-0000-000036000000}"/>
    <cellStyle name="40% - Accent2 4" xfId="41" xr:uid="{00000000-0005-0000-0000-000037000000}"/>
    <cellStyle name="40% - Accent2 4 2" xfId="42" xr:uid="{00000000-0005-0000-0000-000038000000}"/>
    <cellStyle name="40% - Accent2 4 2 2" xfId="229" xr:uid="{00000000-0005-0000-0000-000039000000}"/>
    <cellStyle name="40% - Accent2 4 3" xfId="230" xr:uid="{00000000-0005-0000-0000-00003A000000}"/>
    <cellStyle name="40% - Accent2 4_2014 NNOGC Property Valuation and Business Interruption Schedules All" xfId="43" xr:uid="{00000000-0005-0000-0000-00003B000000}"/>
    <cellStyle name="40% - Accent3 2" xfId="44" xr:uid="{00000000-0005-0000-0000-00003C000000}"/>
    <cellStyle name="40% - Accent3 3" xfId="45" xr:uid="{00000000-0005-0000-0000-00003D000000}"/>
    <cellStyle name="40% - Accent3 4" xfId="46" xr:uid="{00000000-0005-0000-0000-00003E000000}"/>
    <cellStyle name="40% - Accent3 4 2" xfId="47" xr:uid="{00000000-0005-0000-0000-00003F000000}"/>
    <cellStyle name="40% - Accent3 4 2 2" xfId="231" xr:uid="{00000000-0005-0000-0000-000040000000}"/>
    <cellStyle name="40% - Accent3 4 3" xfId="232" xr:uid="{00000000-0005-0000-0000-000041000000}"/>
    <cellStyle name="40% - Accent3 4_2014 NNOGC Property Valuation and Business Interruption Schedules All" xfId="48" xr:uid="{00000000-0005-0000-0000-000042000000}"/>
    <cellStyle name="40% - Accent3 5" xfId="331" xr:uid="{00000000-0005-0000-0000-000043000000}"/>
    <cellStyle name="40% - Accent4 2" xfId="49" xr:uid="{00000000-0005-0000-0000-000044000000}"/>
    <cellStyle name="40% - Accent4 3" xfId="50" xr:uid="{00000000-0005-0000-0000-000045000000}"/>
    <cellStyle name="40% - Accent4 4" xfId="51" xr:uid="{00000000-0005-0000-0000-000046000000}"/>
    <cellStyle name="40% - Accent4 4 2" xfId="52" xr:uid="{00000000-0005-0000-0000-000047000000}"/>
    <cellStyle name="40% - Accent4 4 2 2" xfId="233" xr:uid="{00000000-0005-0000-0000-000048000000}"/>
    <cellStyle name="40% - Accent4 4 3" xfId="234" xr:uid="{00000000-0005-0000-0000-000049000000}"/>
    <cellStyle name="40% - Accent4 4_2014 NNOGC Property Valuation and Business Interruption Schedules All" xfId="53" xr:uid="{00000000-0005-0000-0000-00004A000000}"/>
    <cellStyle name="40% - Accent5 2" xfId="54" xr:uid="{00000000-0005-0000-0000-00004B000000}"/>
    <cellStyle name="40% - Accent5 3" xfId="55" xr:uid="{00000000-0005-0000-0000-00004C000000}"/>
    <cellStyle name="40% - Accent5 4" xfId="56" xr:uid="{00000000-0005-0000-0000-00004D000000}"/>
    <cellStyle name="40% - Accent5 4 2" xfId="57" xr:uid="{00000000-0005-0000-0000-00004E000000}"/>
    <cellStyle name="40% - Accent5 4 2 2" xfId="235" xr:uid="{00000000-0005-0000-0000-00004F000000}"/>
    <cellStyle name="40% - Accent5 4 3" xfId="236" xr:uid="{00000000-0005-0000-0000-000050000000}"/>
    <cellStyle name="40% - Accent5 4_2014 NNOGC Property Valuation and Business Interruption Schedules All" xfId="58" xr:uid="{00000000-0005-0000-0000-000051000000}"/>
    <cellStyle name="40% - Accent6 2" xfId="59" xr:uid="{00000000-0005-0000-0000-000052000000}"/>
    <cellStyle name="40% - Accent6 3" xfId="60" xr:uid="{00000000-0005-0000-0000-000053000000}"/>
    <cellStyle name="40% - Accent6 4" xfId="61" xr:uid="{00000000-0005-0000-0000-000054000000}"/>
    <cellStyle name="40% - Accent6 4 2" xfId="62" xr:uid="{00000000-0005-0000-0000-000055000000}"/>
    <cellStyle name="40% - Accent6 4 2 2" xfId="237" xr:uid="{00000000-0005-0000-0000-000056000000}"/>
    <cellStyle name="40% - Accent6 4 3" xfId="238" xr:uid="{00000000-0005-0000-0000-000057000000}"/>
    <cellStyle name="40% - Accent6 4_2014 NNOGC Property Valuation and Business Interruption Schedules All" xfId="63" xr:uid="{00000000-0005-0000-0000-000058000000}"/>
    <cellStyle name="60% - Accent1 2" xfId="64" xr:uid="{00000000-0005-0000-0000-000059000000}"/>
    <cellStyle name="60% - Accent1 3" xfId="65" xr:uid="{00000000-0005-0000-0000-00005A000000}"/>
    <cellStyle name="60% - Accent1 4" xfId="66" xr:uid="{00000000-0005-0000-0000-00005B000000}"/>
    <cellStyle name="60% - Accent2 2" xfId="67" xr:uid="{00000000-0005-0000-0000-00005C000000}"/>
    <cellStyle name="60% - Accent2 3" xfId="68" xr:uid="{00000000-0005-0000-0000-00005D000000}"/>
    <cellStyle name="60% - Accent2 4" xfId="69" xr:uid="{00000000-0005-0000-0000-00005E000000}"/>
    <cellStyle name="60% - Accent3 2" xfId="70" xr:uid="{00000000-0005-0000-0000-00005F000000}"/>
    <cellStyle name="60% - Accent3 3" xfId="71" xr:uid="{00000000-0005-0000-0000-000060000000}"/>
    <cellStyle name="60% - Accent3 4" xfId="72" xr:uid="{00000000-0005-0000-0000-000061000000}"/>
    <cellStyle name="60% - Accent3 5" xfId="332" xr:uid="{00000000-0005-0000-0000-000062000000}"/>
    <cellStyle name="60% - Accent4 2" xfId="73" xr:uid="{00000000-0005-0000-0000-000063000000}"/>
    <cellStyle name="60% - Accent4 3" xfId="74" xr:uid="{00000000-0005-0000-0000-000064000000}"/>
    <cellStyle name="60% - Accent4 4" xfId="75" xr:uid="{00000000-0005-0000-0000-000065000000}"/>
    <cellStyle name="60% - Accent4 5" xfId="333" xr:uid="{00000000-0005-0000-0000-000066000000}"/>
    <cellStyle name="60% - Accent5 2" xfId="76" xr:uid="{00000000-0005-0000-0000-000067000000}"/>
    <cellStyle name="60% - Accent5 3" xfId="77" xr:uid="{00000000-0005-0000-0000-000068000000}"/>
    <cellStyle name="60% - Accent5 4" xfId="78" xr:uid="{00000000-0005-0000-0000-000069000000}"/>
    <cellStyle name="60% - Accent6 2" xfId="79" xr:uid="{00000000-0005-0000-0000-00006A000000}"/>
    <cellStyle name="60% - Accent6 3" xfId="80" xr:uid="{00000000-0005-0000-0000-00006B000000}"/>
    <cellStyle name="60% - Accent6 4" xfId="81" xr:uid="{00000000-0005-0000-0000-00006C000000}"/>
    <cellStyle name="60% - Accent6 5" xfId="334" xr:uid="{00000000-0005-0000-0000-00006D000000}"/>
    <cellStyle name="Accent1 2" xfId="82" xr:uid="{00000000-0005-0000-0000-00006E000000}"/>
    <cellStyle name="Accent1 3" xfId="83" xr:uid="{00000000-0005-0000-0000-00006F000000}"/>
    <cellStyle name="Accent1 4" xfId="84" xr:uid="{00000000-0005-0000-0000-000070000000}"/>
    <cellStyle name="Accent2 2" xfId="85" xr:uid="{00000000-0005-0000-0000-000071000000}"/>
    <cellStyle name="Accent2 3" xfId="86" xr:uid="{00000000-0005-0000-0000-000072000000}"/>
    <cellStyle name="Accent2 4" xfId="87" xr:uid="{00000000-0005-0000-0000-000073000000}"/>
    <cellStyle name="Accent3 2" xfId="88" xr:uid="{00000000-0005-0000-0000-000074000000}"/>
    <cellStyle name="Accent3 3" xfId="89" xr:uid="{00000000-0005-0000-0000-000075000000}"/>
    <cellStyle name="Accent3 4" xfId="90" xr:uid="{00000000-0005-0000-0000-000076000000}"/>
    <cellStyle name="Accent4 2" xfId="91" xr:uid="{00000000-0005-0000-0000-000077000000}"/>
    <cellStyle name="Accent4 3" xfId="92" xr:uid="{00000000-0005-0000-0000-000078000000}"/>
    <cellStyle name="Accent4 4" xfId="93" xr:uid="{00000000-0005-0000-0000-000079000000}"/>
    <cellStyle name="Accent5 2" xfId="94" xr:uid="{00000000-0005-0000-0000-00007A000000}"/>
    <cellStyle name="Accent5 3" xfId="95" xr:uid="{00000000-0005-0000-0000-00007B000000}"/>
    <cellStyle name="Accent5 4" xfId="96" xr:uid="{00000000-0005-0000-0000-00007C000000}"/>
    <cellStyle name="Accent6 2" xfId="97" xr:uid="{00000000-0005-0000-0000-00007D000000}"/>
    <cellStyle name="Accent6 3" xfId="98" xr:uid="{00000000-0005-0000-0000-00007E000000}"/>
    <cellStyle name="Accent6 4" xfId="99" xr:uid="{00000000-0005-0000-0000-00007F000000}"/>
    <cellStyle name="Bad 2" xfId="100" xr:uid="{00000000-0005-0000-0000-000080000000}"/>
    <cellStyle name="Bad 3" xfId="101" xr:uid="{00000000-0005-0000-0000-000081000000}"/>
    <cellStyle name="Bad 4" xfId="102" xr:uid="{00000000-0005-0000-0000-000082000000}"/>
    <cellStyle name="Bottom bold border" xfId="335" xr:uid="{00000000-0005-0000-0000-000083000000}"/>
    <cellStyle name="Bottom single border" xfId="336" xr:uid="{00000000-0005-0000-0000-000084000000}"/>
    <cellStyle name="Calculation 2" xfId="103" xr:uid="{00000000-0005-0000-0000-000085000000}"/>
    <cellStyle name="Calculation 2 10" xfId="337" xr:uid="{00000000-0005-0000-0000-000086000000}"/>
    <cellStyle name="Calculation 2 11" xfId="338" xr:uid="{00000000-0005-0000-0000-000087000000}"/>
    <cellStyle name="Calculation 2 12" xfId="339" xr:uid="{00000000-0005-0000-0000-000088000000}"/>
    <cellStyle name="Calculation 2 13" xfId="340" xr:uid="{00000000-0005-0000-0000-000089000000}"/>
    <cellStyle name="Calculation 2 14" xfId="341" xr:uid="{00000000-0005-0000-0000-00008A000000}"/>
    <cellStyle name="Calculation 2 15" xfId="342" xr:uid="{00000000-0005-0000-0000-00008B000000}"/>
    <cellStyle name="Calculation 2 16" xfId="343" xr:uid="{00000000-0005-0000-0000-00008C000000}"/>
    <cellStyle name="Calculation 2 17" xfId="344" xr:uid="{00000000-0005-0000-0000-00008D000000}"/>
    <cellStyle name="Calculation 2 18" xfId="345" xr:uid="{00000000-0005-0000-0000-00008E000000}"/>
    <cellStyle name="Calculation 2 19" xfId="346" xr:uid="{00000000-0005-0000-0000-00008F000000}"/>
    <cellStyle name="Calculation 2 2" xfId="255" xr:uid="{00000000-0005-0000-0000-000090000000}"/>
    <cellStyle name="Calculation 2 2 10" xfId="347" xr:uid="{00000000-0005-0000-0000-000091000000}"/>
    <cellStyle name="Calculation 2 2 11" xfId="348" xr:uid="{00000000-0005-0000-0000-000092000000}"/>
    <cellStyle name="Calculation 2 2 12" xfId="349" xr:uid="{00000000-0005-0000-0000-000093000000}"/>
    <cellStyle name="Calculation 2 2 13" xfId="350" xr:uid="{00000000-0005-0000-0000-000094000000}"/>
    <cellStyle name="Calculation 2 2 14" xfId="351" xr:uid="{00000000-0005-0000-0000-000095000000}"/>
    <cellStyle name="Calculation 2 2 15" xfId="352" xr:uid="{00000000-0005-0000-0000-000096000000}"/>
    <cellStyle name="Calculation 2 2 16" xfId="353" xr:uid="{00000000-0005-0000-0000-000097000000}"/>
    <cellStyle name="Calculation 2 2 17" xfId="354" xr:uid="{00000000-0005-0000-0000-000098000000}"/>
    <cellStyle name="Calculation 2 2 18" xfId="355" xr:uid="{00000000-0005-0000-0000-000099000000}"/>
    <cellStyle name="Calculation 2 2 19" xfId="356" xr:uid="{00000000-0005-0000-0000-00009A000000}"/>
    <cellStyle name="Calculation 2 2 2" xfId="357" xr:uid="{00000000-0005-0000-0000-00009B000000}"/>
    <cellStyle name="Calculation 2 2 20" xfId="358" xr:uid="{00000000-0005-0000-0000-00009C000000}"/>
    <cellStyle name="Calculation 2 2 21" xfId="359" xr:uid="{00000000-0005-0000-0000-00009D000000}"/>
    <cellStyle name="Calculation 2 2 22" xfId="360" xr:uid="{00000000-0005-0000-0000-00009E000000}"/>
    <cellStyle name="Calculation 2 2 23" xfId="361" xr:uid="{00000000-0005-0000-0000-00009F000000}"/>
    <cellStyle name="Calculation 2 2 24" xfId="362" xr:uid="{00000000-0005-0000-0000-0000A0000000}"/>
    <cellStyle name="Calculation 2 2 25" xfId="363" xr:uid="{00000000-0005-0000-0000-0000A1000000}"/>
    <cellStyle name="Calculation 2 2 26" xfId="364" xr:uid="{00000000-0005-0000-0000-0000A2000000}"/>
    <cellStyle name="Calculation 2 2 27" xfId="365" xr:uid="{00000000-0005-0000-0000-0000A3000000}"/>
    <cellStyle name="Calculation 2 2 28" xfId="366" xr:uid="{00000000-0005-0000-0000-0000A4000000}"/>
    <cellStyle name="Calculation 2 2 29" xfId="367" xr:uid="{00000000-0005-0000-0000-0000A5000000}"/>
    <cellStyle name="Calculation 2 2 3" xfId="368" xr:uid="{00000000-0005-0000-0000-0000A6000000}"/>
    <cellStyle name="Calculation 2 2 30" xfId="369" xr:uid="{00000000-0005-0000-0000-0000A7000000}"/>
    <cellStyle name="Calculation 2 2 31" xfId="370" xr:uid="{00000000-0005-0000-0000-0000A8000000}"/>
    <cellStyle name="Calculation 2 2 32" xfId="371" xr:uid="{00000000-0005-0000-0000-0000A9000000}"/>
    <cellStyle name="Calculation 2 2 33" xfId="372" xr:uid="{00000000-0005-0000-0000-0000AA000000}"/>
    <cellStyle name="Calculation 2 2 34" xfId="373" xr:uid="{00000000-0005-0000-0000-0000AB000000}"/>
    <cellStyle name="Calculation 2 2 35" xfId="374" xr:uid="{00000000-0005-0000-0000-0000AC000000}"/>
    <cellStyle name="Calculation 2 2 36" xfId="375" xr:uid="{00000000-0005-0000-0000-0000AD000000}"/>
    <cellStyle name="Calculation 2 2 37" xfId="376" xr:uid="{00000000-0005-0000-0000-0000AE000000}"/>
    <cellStyle name="Calculation 2 2 38" xfId="377" xr:uid="{00000000-0005-0000-0000-0000AF000000}"/>
    <cellStyle name="Calculation 2 2 39" xfId="378" xr:uid="{00000000-0005-0000-0000-0000B0000000}"/>
    <cellStyle name="Calculation 2 2 4" xfId="379" xr:uid="{00000000-0005-0000-0000-0000B1000000}"/>
    <cellStyle name="Calculation 2 2 40" xfId="380" xr:uid="{00000000-0005-0000-0000-0000B2000000}"/>
    <cellStyle name="Calculation 2 2 41" xfId="381" xr:uid="{00000000-0005-0000-0000-0000B3000000}"/>
    <cellStyle name="Calculation 2 2 42" xfId="382" xr:uid="{00000000-0005-0000-0000-0000B4000000}"/>
    <cellStyle name="Calculation 2 2 43" xfId="383" xr:uid="{00000000-0005-0000-0000-0000B5000000}"/>
    <cellStyle name="Calculation 2 2 44" xfId="384" xr:uid="{00000000-0005-0000-0000-0000B6000000}"/>
    <cellStyle name="Calculation 2 2 45" xfId="385" xr:uid="{00000000-0005-0000-0000-0000B7000000}"/>
    <cellStyle name="Calculation 2 2 46" xfId="386" xr:uid="{00000000-0005-0000-0000-0000B8000000}"/>
    <cellStyle name="Calculation 2 2 47" xfId="387" xr:uid="{00000000-0005-0000-0000-0000B9000000}"/>
    <cellStyle name="Calculation 2 2 48" xfId="388" xr:uid="{00000000-0005-0000-0000-0000BA000000}"/>
    <cellStyle name="Calculation 2 2 49" xfId="389" xr:uid="{00000000-0005-0000-0000-0000BB000000}"/>
    <cellStyle name="Calculation 2 2 5" xfId="390" xr:uid="{00000000-0005-0000-0000-0000BC000000}"/>
    <cellStyle name="Calculation 2 2 50" xfId="391" xr:uid="{00000000-0005-0000-0000-0000BD000000}"/>
    <cellStyle name="Calculation 2 2 51" xfId="392" xr:uid="{00000000-0005-0000-0000-0000BE000000}"/>
    <cellStyle name="Calculation 2 2 52" xfId="393" xr:uid="{00000000-0005-0000-0000-0000BF000000}"/>
    <cellStyle name="Calculation 2 2 53" xfId="394" xr:uid="{00000000-0005-0000-0000-0000C0000000}"/>
    <cellStyle name="Calculation 2 2 54" xfId="395" xr:uid="{00000000-0005-0000-0000-0000C1000000}"/>
    <cellStyle name="Calculation 2 2 55" xfId="396" xr:uid="{00000000-0005-0000-0000-0000C2000000}"/>
    <cellStyle name="Calculation 2 2 56" xfId="397" xr:uid="{00000000-0005-0000-0000-0000C3000000}"/>
    <cellStyle name="Calculation 2 2 57" xfId="398" xr:uid="{00000000-0005-0000-0000-0000C4000000}"/>
    <cellStyle name="Calculation 2 2 58" xfId="399" xr:uid="{00000000-0005-0000-0000-0000C5000000}"/>
    <cellStyle name="Calculation 2 2 59" xfId="400" xr:uid="{00000000-0005-0000-0000-0000C6000000}"/>
    <cellStyle name="Calculation 2 2 6" xfId="401" xr:uid="{00000000-0005-0000-0000-0000C7000000}"/>
    <cellStyle name="Calculation 2 2 60" xfId="402" xr:uid="{00000000-0005-0000-0000-0000C8000000}"/>
    <cellStyle name="Calculation 2 2 61" xfId="403" xr:uid="{00000000-0005-0000-0000-0000C9000000}"/>
    <cellStyle name="Calculation 2 2 62" xfId="404" xr:uid="{00000000-0005-0000-0000-0000CA000000}"/>
    <cellStyle name="Calculation 2 2 63" xfId="405" xr:uid="{00000000-0005-0000-0000-0000CB000000}"/>
    <cellStyle name="Calculation 2 2 64" xfId="406" xr:uid="{00000000-0005-0000-0000-0000CC000000}"/>
    <cellStyle name="Calculation 2 2 65" xfId="407" xr:uid="{00000000-0005-0000-0000-0000CD000000}"/>
    <cellStyle name="Calculation 2 2 66" xfId="408" xr:uid="{00000000-0005-0000-0000-0000CE000000}"/>
    <cellStyle name="Calculation 2 2 67" xfId="409" xr:uid="{00000000-0005-0000-0000-0000CF000000}"/>
    <cellStyle name="Calculation 2 2 68" xfId="410" xr:uid="{00000000-0005-0000-0000-0000D0000000}"/>
    <cellStyle name="Calculation 2 2 69" xfId="411" xr:uid="{00000000-0005-0000-0000-0000D1000000}"/>
    <cellStyle name="Calculation 2 2 7" xfId="412" xr:uid="{00000000-0005-0000-0000-0000D2000000}"/>
    <cellStyle name="Calculation 2 2 70" xfId="413" xr:uid="{00000000-0005-0000-0000-0000D3000000}"/>
    <cellStyle name="Calculation 2 2 71" xfId="414" xr:uid="{00000000-0005-0000-0000-0000D4000000}"/>
    <cellStyle name="Calculation 2 2 72" xfId="415" xr:uid="{00000000-0005-0000-0000-0000D5000000}"/>
    <cellStyle name="Calculation 2 2 73" xfId="416" xr:uid="{00000000-0005-0000-0000-0000D6000000}"/>
    <cellStyle name="Calculation 2 2 74" xfId="417" xr:uid="{00000000-0005-0000-0000-0000D7000000}"/>
    <cellStyle name="Calculation 2 2 75" xfId="418" xr:uid="{00000000-0005-0000-0000-0000D8000000}"/>
    <cellStyle name="Calculation 2 2 8" xfId="419" xr:uid="{00000000-0005-0000-0000-0000D9000000}"/>
    <cellStyle name="Calculation 2 2 9" xfId="420" xr:uid="{00000000-0005-0000-0000-0000DA000000}"/>
    <cellStyle name="Calculation 2 20" xfId="421" xr:uid="{00000000-0005-0000-0000-0000DB000000}"/>
    <cellStyle name="Calculation 2 21" xfId="422" xr:uid="{00000000-0005-0000-0000-0000DC000000}"/>
    <cellStyle name="Calculation 2 22" xfId="423" xr:uid="{00000000-0005-0000-0000-0000DD000000}"/>
    <cellStyle name="Calculation 2 23" xfId="424" xr:uid="{00000000-0005-0000-0000-0000DE000000}"/>
    <cellStyle name="Calculation 2 24" xfId="425" xr:uid="{00000000-0005-0000-0000-0000DF000000}"/>
    <cellStyle name="Calculation 2 25" xfId="426" xr:uid="{00000000-0005-0000-0000-0000E0000000}"/>
    <cellStyle name="Calculation 2 26" xfId="427" xr:uid="{00000000-0005-0000-0000-0000E1000000}"/>
    <cellStyle name="Calculation 2 27" xfId="428" xr:uid="{00000000-0005-0000-0000-0000E2000000}"/>
    <cellStyle name="Calculation 2 28" xfId="429" xr:uid="{00000000-0005-0000-0000-0000E3000000}"/>
    <cellStyle name="Calculation 2 29" xfId="430" xr:uid="{00000000-0005-0000-0000-0000E4000000}"/>
    <cellStyle name="Calculation 2 3" xfId="256" xr:uid="{00000000-0005-0000-0000-0000E5000000}"/>
    <cellStyle name="Calculation 2 3 10" xfId="431" xr:uid="{00000000-0005-0000-0000-0000E6000000}"/>
    <cellStyle name="Calculation 2 3 11" xfId="432" xr:uid="{00000000-0005-0000-0000-0000E7000000}"/>
    <cellStyle name="Calculation 2 3 12" xfId="433" xr:uid="{00000000-0005-0000-0000-0000E8000000}"/>
    <cellStyle name="Calculation 2 3 13" xfId="434" xr:uid="{00000000-0005-0000-0000-0000E9000000}"/>
    <cellStyle name="Calculation 2 3 14" xfId="435" xr:uid="{00000000-0005-0000-0000-0000EA000000}"/>
    <cellStyle name="Calculation 2 3 15" xfId="436" xr:uid="{00000000-0005-0000-0000-0000EB000000}"/>
    <cellStyle name="Calculation 2 3 16" xfId="437" xr:uid="{00000000-0005-0000-0000-0000EC000000}"/>
    <cellStyle name="Calculation 2 3 17" xfId="438" xr:uid="{00000000-0005-0000-0000-0000ED000000}"/>
    <cellStyle name="Calculation 2 3 18" xfId="439" xr:uid="{00000000-0005-0000-0000-0000EE000000}"/>
    <cellStyle name="Calculation 2 3 19" xfId="440" xr:uid="{00000000-0005-0000-0000-0000EF000000}"/>
    <cellStyle name="Calculation 2 3 2" xfId="441" xr:uid="{00000000-0005-0000-0000-0000F0000000}"/>
    <cellStyle name="Calculation 2 3 20" xfId="442" xr:uid="{00000000-0005-0000-0000-0000F1000000}"/>
    <cellStyle name="Calculation 2 3 21" xfId="443" xr:uid="{00000000-0005-0000-0000-0000F2000000}"/>
    <cellStyle name="Calculation 2 3 22" xfId="444" xr:uid="{00000000-0005-0000-0000-0000F3000000}"/>
    <cellStyle name="Calculation 2 3 23" xfId="445" xr:uid="{00000000-0005-0000-0000-0000F4000000}"/>
    <cellStyle name="Calculation 2 3 24" xfId="446" xr:uid="{00000000-0005-0000-0000-0000F5000000}"/>
    <cellStyle name="Calculation 2 3 25" xfId="447" xr:uid="{00000000-0005-0000-0000-0000F6000000}"/>
    <cellStyle name="Calculation 2 3 26" xfId="448" xr:uid="{00000000-0005-0000-0000-0000F7000000}"/>
    <cellStyle name="Calculation 2 3 27" xfId="449" xr:uid="{00000000-0005-0000-0000-0000F8000000}"/>
    <cellStyle name="Calculation 2 3 28" xfId="450" xr:uid="{00000000-0005-0000-0000-0000F9000000}"/>
    <cellStyle name="Calculation 2 3 29" xfId="451" xr:uid="{00000000-0005-0000-0000-0000FA000000}"/>
    <cellStyle name="Calculation 2 3 3" xfId="452" xr:uid="{00000000-0005-0000-0000-0000FB000000}"/>
    <cellStyle name="Calculation 2 3 30" xfId="453" xr:uid="{00000000-0005-0000-0000-0000FC000000}"/>
    <cellStyle name="Calculation 2 3 31" xfId="454" xr:uid="{00000000-0005-0000-0000-0000FD000000}"/>
    <cellStyle name="Calculation 2 3 32" xfId="455" xr:uid="{00000000-0005-0000-0000-0000FE000000}"/>
    <cellStyle name="Calculation 2 3 33" xfId="456" xr:uid="{00000000-0005-0000-0000-0000FF000000}"/>
    <cellStyle name="Calculation 2 3 34" xfId="457" xr:uid="{00000000-0005-0000-0000-000000010000}"/>
    <cellStyle name="Calculation 2 3 35" xfId="458" xr:uid="{00000000-0005-0000-0000-000001010000}"/>
    <cellStyle name="Calculation 2 3 36" xfId="459" xr:uid="{00000000-0005-0000-0000-000002010000}"/>
    <cellStyle name="Calculation 2 3 37" xfId="460" xr:uid="{00000000-0005-0000-0000-000003010000}"/>
    <cellStyle name="Calculation 2 3 38" xfId="461" xr:uid="{00000000-0005-0000-0000-000004010000}"/>
    <cellStyle name="Calculation 2 3 39" xfId="462" xr:uid="{00000000-0005-0000-0000-000005010000}"/>
    <cellStyle name="Calculation 2 3 4" xfId="463" xr:uid="{00000000-0005-0000-0000-000006010000}"/>
    <cellStyle name="Calculation 2 3 40" xfId="464" xr:uid="{00000000-0005-0000-0000-000007010000}"/>
    <cellStyle name="Calculation 2 3 41" xfId="465" xr:uid="{00000000-0005-0000-0000-000008010000}"/>
    <cellStyle name="Calculation 2 3 42" xfId="466" xr:uid="{00000000-0005-0000-0000-000009010000}"/>
    <cellStyle name="Calculation 2 3 43" xfId="467" xr:uid="{00000000-0005-0000-0000-00000A010000}"/>
    <cellStyle name="Calculation 2 3 44" xfId="468" xr:uid="{00000000-0005-0000-0000-00000B010000}"/>
    <cellStyle name="Calculation 2 3 45" xfId="469" xr:uid="{00000000-0005-0000-0000-00000C010000}"/>
    <cellStyle name="Calculation 2 3 46" xfId="470" xr:uid="{00000000-0005-0000-0000-00000D010000}"/>
    <cellStyle name="Calculation 2 3 47" xfId="471" xr:uid="{00000000-0005-0000-0000-00000E010000}"/>
    <cellStyle name="Calculation 2 3 48" xfId="472" xr:uid="{00000000-0005-0000-0000-00000F010000}"/>
    <cellStyle name="Calculation 2 3 49" xfId="473" xr:uid="{00000000-0005-0000-0000-000010010000}"/>
    <cellStyle name="Calculation 2 3 5" xfId="474" xr:uid="{00000000-0005-0000-0000-000011010000}"/>
    <cellStyle name="Calculation 2 3 50" xfId="475" xr:uid="{00000000-0005-0000-0000-000012010000}"/>
    <cellStyle name="Calculation 2 3 51" xfId="476" xr:uid="{00000000-0005-0000-0000-000013010000}"/>
    <cellStyle name="Calculation 2 3 52" xfId="477" xr:uid="{00000000-0005-0000-0000-000014010000}"/>
    <cellStyle name="Calculation 2 3 53" xfId="478" xr:uid="{00000000-0005-0000-0000-000015010000}"/>
    <cellStyle name="Calculation 2 3 54" xfId="479" xr:uid="{00000000-0005-0000-0000-000016010000}"/>
    <cellStyle name="Calculation 2 3 55" xfId="480" xr:uid="{00000000-0005-0000-0000-000017010000}"/>
    <cellStyle name="Calculation 2 3 56" xfId="481" xr:uid="{00000000-0005-0000-0000-000018010000}"/>
    <cellStyle name="Calculation 2 3 57" xfId="482" xr:uid="{00000000-0005-0000-0000-000019010000}"/>
    <cellStyle name="Calculation 2 3 58" xfId="483" xr:uid="{00000000-0005-0000-0000-00001A010000}"/>
    <cellStyle name="Calculation 2 3 59" xfId="484" xr:uid="{00000000-0005-0000-0000-00001B010000}"/>
    <cellStyle name="Calculation 2 3 6" xfId="485" xr:uid="{00000000-0005-0000-0000-00001C010000}"/>
    <cellStyle name="Calculation 2 3 60" xfId="486" xr:uid="{00000000-0005-0000-0000-00001D010000}"/>
    <cellStyle name="Calculation 2 3 61" xfId="487" xr:uid="{00000000-0005-0000-0000-00001E010000}"/>
    <cellStyle name="Calculation 2 3 62" xfId="488" xr:uid="{00000000-0005-0000-0000-00001F010000}"/>
    <cellStyle name="Calculation 2 3 63" xfId="489" xr:uid="{00000000-0005-0000-0000-000020010000}"/>
    <cellStyle name="Calculation 2 3 64" xfId="490" xr:uid="{00000000-0005-0000-0000-000021010000}"/>
    <cellStyle name="Calculation 2 3 65" xfId="491" xr:uid="{00000000-0005-0000-0000-000022010000}"/>
    <cellStyle name="Calculation 2 3 66" xfId="492" xr:uid="{00000000-0005-0000-0000-000023010000}"/>
    <cellStyle name="Calculation 2 3 67" xfId="493" xr:uid="{00000000-0005-0000-0000-000024010000}"/>
    <cellStyle name="Calculation 2 3 68" xfId="494" xr:uid="{00000000-0005-0000-0000-000025010000}"/>
    <cellStyle name="Calculation 2 3 69" xfId="495" xr:uid="{00000000-0005-0000-0000-000026010000}"/>
    <cellStyle name="Calculation 2 3 7" xfId="496" xr:uid="{00000000-0005-0000-0000-000027010000}"/>
    <cellStyle name="Calculation 2 3 70" xfId="497" xr:uid="{00000000-0005-0000-0000-000028010000}"/>
    <cellStyle name="Calculation 2 3 71" xfId="498" xr:uid="{00000000-0005-0000-0000-000029010000}"/>
    <cellStyle name="Calculation 2 3 72" xfId="499" xr:uid="{00000000-0005-0000-0000-00002A010000}"/>
    <cellStyle name="Calculation 2 3 73" xfId="500" xr:uid="{00000000-0005-0000-0000-00002B010000}"/>
    <cellStyle name="Calculation 2 3 74" xfId="501" xr:uid="{00000000-0005-0000-0000-00002C010000}"/>
    <cellStyle name="Calculation 2 3 75" xfId="502" xr:uid="{00000000-0005-0000-0000-00002D010000}"/>
    <cellStyle name="Calculation 2 3 8" xfId="503" xr:uid="{00000000-0005-0000-0000-00002E010000}"/>
    <cellStyle name="Calculation 2 3 9" xfId="504" xr:uid="{00000000-0005-0000-0000-00002F010000}"/>
    <cellStyle name="Calculation 2 30" xfId="505" xr:uid="{00000000-0005-0000-0000-000030010000}"/>
    <cellStyle name="Calculation 2 31" xfId="506" xr:uid="{00000000-0005-0000-0000-000031010000}"/>
    <cellStyle name="Calculation 2 32" xfId="507" xr:uid="{00000000-0005-0000-0000-000032010000}"/>
    <cellStyle name="Calculation 2 33" xfId="508" xr:uid="{00000000-0005-0000-0000-000033010000}"/>
    <cellStyle name="Calculation 2 34" xfId="509" xr:uid="{00000000-0005-0000-0000-000034010000}"/>
    <cellStyle name="Calculation 2 35" xfId="510" xr:uid="{00000000-0005-0000-0000-000035010000}"/>
    <cellStyle name="Calculation 2 36" xfId="511" xr:uid="{00000000-0005-0000-0000-000036010000}"/>
    <cellStyle name="Calculation 2 37" xfId="512" xr:uid="{00000000-0005-0000-0000-000037010000}"/>
    <cellStyle name="Calculation 2 38" xfId="513" xr:uid="{00000000-0005-0000-0000-000038010000}"/>
    <cellStyle name="Calculation 2 39" xfId="514" xr:uid="{00000000-0005-0000-0000-000039010000}"/>
    <cellStyle name="Calculation 2 4" xfId="257" xr:uid="{00000000-0005-0000-0000-00003A010000}"/>
    <cellStyle name="Calculation 2 4 10" xfId="515" xr:uid="{00000000-0005-0000-0000-00003B010000}"/>
    <cellStyle name="Calculation 2 4 11" xfId="516" xr:uid="{00000000-0005-0000-0000-00003C010000}"/>
    <cellStyle name="Calculation 2 4 12" xfId="517" xr:uid="{00000000-0005-0000-0000-00003D010000}"/>
    <cellStyle name="Calculation 2 4 13" xfId="518" xr:uid="{00000000-0005-0000-0000-00003E010000}"/>
    <cellStyle name="Calculation 2 4 14" xfId="519" xr:uid="{00000000-0005-0000-0000-00003F010000}"/>
    <cellStyle name="Calculation 2 4 15" xfId="520" xr:uid="{00000000-0005-0000-0000-000040010000}"/>
    <cellStyle name="Calculation 2 4 16" xfId="521" xr:uid="{00000000-0005-0000-0000-000041010000}"/>
    <cellStyle name="Calculation 2 4 17" xfId="522" xr:uid="{00000000-0005-0000-0000-000042010000}"/>
    <cellStyle name="Calculation 2 4 18" xfId="523" xr:uid="{00000000-0005-0000-0000-000043010000}"/>
    <cellStyle name="Calculation 2 4 19" xfId="524" xr:uid="{00000000-0005-0000-0000-000044010000}"/>
    <cellStyle name="Calculation 2 4 2" xfId="525" xr:uid="{00000000-0005-0000-0000-000045010000}"/>
    <cellStyle name="Calculation 2 4 20" xfId="526" xr:uid="{00000000-0005-0000-0000-000046010000}"/>
    <cellStyle name="Calculation 2 4 21" xfId="527" xr:uid="{00000000-0005-0000-0000-000047010000}"/>
    <cellStyle name="Calculation 2 4 22" xfId="528" xr:uid="{00000000-0005-0000-0000-000048010000}"/>
    <cellStyle name="Calculation 2 4 23" xfId="529" xr:uid="{00000000-0005-0000-0000-000049010000}"/>
    <cellStyle name="Calculation 2 4 24" xfId="530" xr:uid="{00000000-0005-0000-0000-00004A010000}"/>
    <cellStyle name="Calculation 2 4 25" xfId="531" xr:uid="{00000000-0005-0000-0000-00004B010000}"/>
    <cellStyle name="Calculation 2 4 26" xfId="532" xr:uid="{00000000-0005-0000-0000-00004C010000}"/>
    <cellStyle name="Calculation 2 4 27" xfId="533" xr:uid="{00000000-0005-0000-0000-00004D010000}"/>
    <cellStyle name="Calculation 2 4 28" xfId="534" xr:uid="{00000000-0005-0000-0000-00004E010000}"/>
    <cellStyle name="Calculation 2 4 29" xfId="535" xr:uid="{00000000-0005-0000-0000-00004F010000}"/>
    <cellStyle name="Calculation 2 4 3" xfId="536" xr:uid="{00000000-0005-0000-0000-000050010000}"/>
    <cellStyle name="Calculation 2 4 30" xfId="537" xr:uid="{00000000-0005-0000-0000-000051010000}"/>
    <cellStyle name="Calculation 2 4 31" xfId="538" xr:uid="{00000000-0005-0000-0000-000052010000}"/>
    <cellStyle name="Calculation 2 4 32" xfId="539" xr:uid="{00000000-0005-0000-0000-000053010000}"/>
    <cellStyle name="Calculation 2 4 33" xfId="540" xr:uid="{00000000-0005-0000-0000-000054010000}"/>
    <cellStyle name="Calculation 2 4 34" xfId="541" xr:uid="{00000000-0005-0000-0000-000055010000}"/>
    <cellStyle name="Calculation 2 4 35" xfId="542" xr:uid="{00000000-0005-0000-0000-000056010000}"/>
    <cellStyle name="Calculation 2 4 36" xfId="543" xr:uid="{00000000-0005-0000-0000-000057010000}"/>
    <cellStyle name="Calculation 2 4 37" xfId="544" xr:uid="{00000000-0005-0000-0000-000058010000}"/>
    <cellStyle name="Calculation 2 4 38" xfId="545" xr:uid="{00000000-0005-0000-0000-000059010000}"/>
    <cellStyle name="Calculation 2 4 39" xfId="546" xr:uid="{00000000-0005-0000-0000-00005A010000}"/>
    <cellStyle name="Calculation 2 4 4" xfId="547" xr:uid="{00000000-0005-0000-0000-00005B010000}"/>
    <cellStyle name="Calculation 2 4 40" xfId="548" xr:uid="{00000000-0005-0000-0000-00005C010000}"/>
    <cellStyle name="Calculation 2 4 41" xfId="549" xr:uid="{00000000-0005-0000-0000-00005D010000}"/>
    <cellStyle name="Calculation 2 4 42" xfId="550" xr:uid="{00000000-0005-0000-0000-00005E010000}"/>
    <cellStyle name="Calculation 2 4 43" xfId="551" xr:uid="{00000000-0005-0000-0000-00005F010000}"/>
    <cellStyle name="Calculation 2 4 44" xfId="552" xr:uid="{00000000-0005-0000-0000-000060010000}"/>
    <cellStyle name="Calculation 2 4 45" xfId="553" xr:uid="{00000000-0005-0000-0000-000061010000}"/>
    <cellStyle name="Calculation 2 4 46" xfId="554" xr:uid="{00000000-0005-0000-0000-000062010000}"/>
    <cellStyle name="Calculation 2 4 47" xfId="555" xr:uid="{00000000-0005-0000-0000-000063010000}"/>
    <cellStyle name="Calculation 2 4 48" xfId="556" xr:uid="{00000000-0005-0000-0000-000064010000}"/>
    <cellStyle name="Calculation 2 4 49" xfId="557" xr:uid="{00000000-0005-0000-0000-000065010000}"/>
    <cellStyle name="Calculation 2 4 5" xfId="558" xr:uid="{00000000-0005-0000-0000-000066010000}"/>
    <cellStyle name="Calculation 2 4 50" xfId="559" xr:uid="{00000000-0005-0000-0000-000067010000}"/>
    <cellStyle name="Calculation 2 4 51" xfId="560" xr:uid="{00000000-0005-0000-0000-000068010000}"/>
    <cellStyle name="Calculation 2 4 52" xfId="561" xr:uid="{00000000-0005-0000-0000-000069010000}"/>
    <cellStyle name="Calculation 2 4 53" xfId="562" xr:uid="{00000000-0005-0000-0000-00006A010000}"/>
    <cellStyle name="Calculation 2 4 54" xfId="563" xr:uid="{00000000-0005-0000-0000-00006B010000}"/>
    <cellStyle name="Calculation 2 4 55" xfId="564" xr:uid="{00000000-0005-0000-0000-00006C010000}"/>
    <cellStyle name="Calculation 2 4 56" xfId="565" xr:uid="{00000000-0005-0000-0000-00006D010000}"/>
    <cellStyle name="Calculation 2 4 57" xfId="566" xr:uid="{00000000-0005-0000-0000-00006E010000}"/>
    <cellStyle name="Calculation 2 4 58" xfId="567" xr:uid="{00000000-0005-0000-0000-00006F010000}"/>
    <cellStyle name="Calculation 2 4 59" xfId="568" xr:uid="{00000000-0005-0000-0000-000070010000}"/>
    <cellStyle name="Calculation 2 4 6" xfId="569" xr:uid="{00000000-0005-0000-0000-000071010000}"/>
    <cellStyle name="Calculation 2 4 60" xfId="570" xr:uid="{00000000-0005-0000-0000-000072010000}"/>
    <cellStyle name="Calculation 2 4 61" xfId="571" xr:uid="{00000000-0005-0000-0000-000073010000}"/>
    <cellStyle name="Calculation 2 4 62" xfId="572" xr:uid="{00000000-0005-0000-0000-000074010000}"/>
    <cellStyle name="Calculation 2 4 63" xfId="573" xr:uid="{00000000-0005-0000-0000-000075010000}"/>
    <cellStyle name="Calculation 2 4 64" xfId="574" xr:uid="{00000000-0005-0000-0000-000076010000}"/>
    <cellStyle name="Calculation 2 4 65" xfId="575" xr:uid="{00000000-0005-0000-0000-000077010000}"/>
    <cellStyle name="Calculation 2 4 66" xfId="576" xr:uid="{00000000-0005-0000-0000-000078010000}"/>
    <cellStyle name="Calculation 2 4 67" xfId="577" xr:uid="{00000000-0005-0000-0000-000079010000}"/>
    <cellStyle name="Calculation 2 4 68" xfId="578" xr:uid="{00000000-0005-0000-0000-00007A010000}"/>
    <cellStyle name="Calculation 2 4 69" xfId="579" xr:uid="{00000000-0005-0000-0000-00007B010000}"/>
    <cellStyle name="Calculation 2 4 7" xfId="580" xr:uid="{00000000-0005-0000-0000-00007C010000}"/>
    <cellStyle name="Calculation 2 4 70" xfId="581" xr:uid="{00000000-0005-0000-0000-00007D010000}"/>
    <cellStyle name="Calculation 2 4 71" xfId="582" xr:uid="{00000000-0005-0000-0000-00007E010000}"/>
    <cellStyle name="Calculation 2 4 72" xfId="583" xr:uid="{00000000-0005-0000-0000-00007F010000}"/>
    <cellStyle name="Calculation 2 4 73" xfId="584" xr:uid="{00000000-0005-0000-0000-000080010000}"/>
    <cellStyle name="Calculation 2 4 74" xfId="585" xr:uid="{00000000-0005-0000-0000-000081010000}"/>
    <cellStyle name="Calculation 2 4 75" xfId="586" xr:uid="{00000000-0005-0000-0000-000082010000}"/>
    <cellStyle name="Calculation 2 4 8" xfId="587" xr:uid="{00000000-0005-0000-0000-000083010000}"/>
    <cellStyle name="Calculation 2 4 9" xfId="588" xr:uid="{00000000-0005-0000-0000-000084010000}"/>
    <cellStyle name="Calculation 2 40" xfId="589" xr:uid="{00000000-0005-0000-0000-000085010000}"/>
    <cellStyle name="Calculation 2 41" xfId="590" xr:uid="{00000000-0005-0000-0000-000086010000}"/>
    <cellStyle name="Calculation 2 42" xfId="591" xr:uid="{00000000-0005-0000-0000-000087010000}"/>
    <cellStyle name="Calculation 2 43" xfId="592" xr:uid="{00000000-0005-0000-0000-000088010000}"/>
    <cellStyle name="Calculation 2 44" xfId="593" xr:uid="{00000000-0005-0000-0000-000089010000}"/>
    <cellStyle name="Calculation 2 45" xfId="594" xr:uid="{00000000-0005-0000-0000-00008A010000}"/>
    <cellStyle name="Calculation 2 46" xfId="595" xr:uid="{00000000-0005-0000-0000-00008B010000}"/>
    <cellStyle name="Calculation 2 47" xfId="596" xr:uid="{00000000-0005-0000-0000-00008C010000}"/>
    <cellStyle name="Calculation 2 48" xfId="597" xr:uid="{00000000-0005-0000-0000-00008D010000}"/>
    <cellStyle name="Calculation 2 49" xfId="598" xr:uid="{00000000-0005-0000-0000-00008E010000}"/>
    <cellStyle name="Calculation 2 5" xfId="258" xr:uid="{00000000-0005-0000-0000-00008F010000}"/>
    <cellStyle name="Calculation 2 5 10" xfId="599" xr:uid="{00000000-0005-0000-0000-000090010000}"/>
    <cellStyle name="Calculation 2 5 11" xfId="600" xr:uid="{00000000-0005-0000-0000-000091010000}"/>
    <cellStyle name="Calculation 2 5 12" xfId="601" xr:uid="{00000000-0005-0000-0000-000092010000}"/>
    <cellStyle name="Calculation 2 5 13" xfId="602" xr:uid="{00000000-0005-0000-0000-000093010000}"/>
    <cellStyle name="Calculation 2 5 14" xfId="603" xr:uid="{00000000-0005-0000-0000-000094010000}"/>
    <cellStyle name="Calculation 2 5 15" xfId="604" xr:uid="{00000000-0005-0000-0000-000095010000}"/>
    <cellStyle name="Calculation 2 5 16" xfId="605" xr:uid="{00000000-0005-0000-0000-000096010000}"/>
    <cellStyle name="Calculation 2 5 17" xfId="606" xr:uid="{00000000-0005-0000-0000-000097010000}"/>
    <cellStyle name="Calculation 2 5 18" xfId="607" xr:uid="{00000000-0005-0000-0000-000098010000}"/>
    <cellStyle name="Calculation 2 5 19" xfId="608" xr:uid="{00000000-0005-0000-0000-000099010000}"/>
    <cellStyle name="Calculation 2 5 2" xfId="609" xr:uid="{00000000-0005-0000-0000-00009A010000}"/>
    <cellStyle name="Calculation 2 5 20" xfId="610" xr:uid="{00000000-0005-0000-0000-00009B010000}"/>
    <cellStyle name="Calculation 2 5 21" xfId="611" xr:uid="{00000000-0005-0000-0000-00009C010000}"/>
    <cellStyle name="Calculation 2 5 22" xfId="612" xr:uid="{00000000-0005-0000-0000-00009D010000}"/>
    <cellStyle name="Calculation 2 5 23" xfId="613" xr:uid="{00000000-0005-0000-0000-00009E010000}"/>
    <cellStyle name="Calculation 2 5 24" xfId="614" xr:uid="{00000000-0005-0000-0000-00009F010000}"/>
    <cellStyle name="Calculation 2 5 25" xfId="615" xr:uid="{00000000-0005-0000-0000-0000A0010000}"/>
    <cellStyle name="Calculation 2 5 26" xfId="616" xr:uid="{00000000-0005-0000-0000-0000A1010000}"/>
    <cellStyle name="Calculation 2 5 27" xfId="617" xr:uid="{00000000-0005-0000-0000-0000A2010000}"/>
    <cellStyle name="Calculation 2 5 28" xfId="618" xr:uid="{00000000-0005-0000-0000-0000A3010000}"/>
    <cellStyle name="Calculation 2 5 29" xfId="619" xr:uid="{00000000-0005-0000-0000-0000A4010000}"/>
    <cellStyle name="Calculation 2 5 3" xfId="620" xr:uid="{00000000-0005-0000-0000-0000A5010000}"/>
    <cellStyle name="Calculation 2 5 30" xfId="621" xr:uid="{00000000-0005-0000-0000-0000A6010000}"/>
    <cellStyle name="Calculation 2 5 31" xfId="622" xr:uid="{00000000-0005-0000-0000-0000A7010000}"/>
    <cellStyle name="Calculation 2 5 32" xfId="623" xr:uid="{00000000-0005-0000-0000-0000A8010000}"/>
    <cellStyle name="Calculation 2 5 33" xfId="624" xr:uid="{00000000-0005-0000-0000-0000A9010000}"/>
    <cellStyle name="Calculation 2 5 34" xfId="625" xr:uid="{00000000-0005-0000-0000-0000AA010000}"/>
    <cellStyle name="Calculation 2 5 35" xfId="626" xr:uid="{00000000-0005-0000-0000-0000AB010000}"/>
    <cellStyle name="Calculation 2 5 36" xfId="627" xr:uid="{00000000-0005-0000-0000-0000AC010000}"/>
    <cellStyle name="Calculation 2 5 37" xfId="628" xr:uid="{00000000-0005-0000-0000-0000AD010000}"/>
    <cellStyle name="Calculation 2 5 38" xfId="629" xr:uid="{00000000-0005-0000-0000-0000AE010000}"/>
    <cellStyle name="Calculation 2 5 39" xfId="630" xr:uid="{00000000-0005-0000-0000-0000AF010000}"/>
    <cellStyle name="Calculation 2 5 4" xfId="631" xr:uid="{00000000-0005-0000-0000-0000B0010000}"/>
    <cellStyle name="Calculation 2 5 40" xfId="632" xr:uid="{00000000-0005-0000-0000-0000B1010000}"/>
    <cellStyle name="Calculation 2 5 41" xfId="633" xr:uid="{00000000-0005-0000-0000-0000B2010000}"/>
    <cellStyle name="Calculation 2 5 42" xfId="634" xr:uid="{00000000-0005-0000-0000-0000B3010000}"/>
    <cellStyle name="Calculation 2 5 43" xfId="635" xr:uid="{00000000-0005-0000-0000-0000B4010000}"/>
    <cellStyle name="Calculation 2 5 44" xfId="636" xr:uid="{00000000-0005-0000-0000-0000B5010000}"/>
    <cellStyle name="Calculation 2 5 45" xfId="637" xr:uid="{00000000-0005-0000-0000-0000B6010000}"/>
    <cellStyle name="Calculation 2 5 46" xfId="638" xr:uid="{00000000-0005-0000-0000-0000B7010000}"/>
    <cellStyle name="Calculation 2 5 47" xfId="639" xr:uid="{00000000-0005-0000-0000-0000B8010000}"/>
    <cellStyle name="Calculation 2 5 48" xfId="640" xr:uid="{00000000-0005-0000-0000-0000B9010000}"/>
    <cellStyle name="Calculation 2 5 49" xfId="641" xr:uid="{00000000-0005-0000-0000-0000BA010000}"/>
    <cellStyle name="Calculation 2 5 5" xfId="642" xr:uid="{00000000-0005-0000-0000-0000BB010000}"/>
    <cellStyle name="Calculation 2 5 50" xfId="643" xr:uid="{00000000-0005-0000-0000-0000BC010000}"/>
    <cellStyle name="Calculation 2 5 51" xfId="644" xr:uid="{00000000-0005-0000-0000-0000BD010000}"/>
    <cellStyle name="Calculation 2 5 52" xfId="645" xr:uid="{00000000-0005-0000-0000-0000BE010000}"/>
    <cellStyle name="Calculation 2 5 53" xfId="646" xr:uid="{00000000-0005-0000-0000-0000BF010000}"/>
    <cellStyle name="Calculation 2 5 54" xfId="647" xr:uid="{00000000-0005-0000-0000-0000C0010000}"/>
    <cellStyle name="Calculation 2 5 55" xfId="648" xr:uid="{00000000-0005-0000-0000-0000C1010000}"/>
    <cellStyle name="Calculation 2 5 56" xfId="649" xr:uid="{00000000-0005-0000-0000-0000C2010000}"/>
    <cellStyle name="Calculation 2 5 57" xfId="650" xr:uid="{00000000-0005-0000-0000-0000C3010000}"/>
    <cellStyle name="Calculation 2 5 58" xfId="651" xr:uid="{00000000-0005-0000-0000-0000C4010000}"/>
    <cellStyle name="Calculation 2 5 59" xfId="652" xr:uid="{00000000-0005-0000-0000-0000C5010000}"/>
    <cellStyle name="Calculation 2 5 6" xfId="653" xr:uid="{00000000-0005-0000-0000-0000C6010000}"/>
    <cellStyle name="Calculation 2 5 60" xfId="654" xr:uid="{00000000-0005-0000-0000-0000C7010000}"/>
    <cellStyle name="Calculation 2 5 61" xfId="655" xr:uid="{00000000-0005-0000-0000-0000C8010000}"/>
    <cellStyle name="Calculation 2 5 62" xfId="656" xr:uid="{00000000-0005-0000-0000-0000C9010000}"/>
    <cellStyle name="Calculation 2 5 63" xfId="657" xr:uid="{00000000-0005-0000-0000-0000CA010000}"/>
    <cellStyle name="Calculation 2 5 64" xfId="658" xr:uid="{00000000-0005-0000-0000-0000CB010000}"/>
    <cellStyle name="Calculation 2 5 65" xfId="659" xr:uid="{00000000-0005-0000-0000-0000CC010000}"/>
    <cellStyle name="Calculation 2 5 66" xfId="660" xr:uid="{00000000-0005-0000-0000-0000CD010000}"/>
    <cellStyle name="Calculation 2 5 67" xfId="661" xr:uid="{00000000-0005-0000-0000-0000CE010000}"/>
    <cellStyle name="Calculation 2 5 68" xfId="662" xr:uid="{00000000-0005-0000-0000-0000CF010000}"/>
    <cellStyle name="Calculation 2 5 69" xfId="663" xr:uid="{00000000-0005-0000-0000-0000D0010000}"/>
    <cellStyle name="Calculation 2 5 7" xfId="664" xr:uid="{00000000-0005-0000-0000-0000D1010000}"/>
    <cellStyle name="Calculation 2 5 70" xfId="665" xr:uid="{00000000-0005-0000-0000-0000D2010000}"/>
    <cellStyle name="Calculation 2 5 71" xfId="666" xr:uid="{00000000-0005-0000-0000-0000D3010000}"/>
    <cellStyle name="Calculation 2 5 72" xfId="667" xr:uid="{00000000-0005-0000-0000-0000D4010000}"/>
    <cellStyle name="Calculation 2 5 73" xfId="668" xr:uid="{00000000-0005-0000-0000-0000D5010000}"/>
    <cellStyle name="Calculation 2 5 74" xfId="669" xr:uid="{00000000-0005-0000-0000-0000D6010000}"/>
    <cellStyle name="Calculation 2 5 75" xfId="670" xr:uid="{00000000-0005-0000-0000-0000D7010000}"/>
    <cellStyle name="Calculation 2 5 8" xfId="671" xr:uid="{00000000-0005-0000-0000-0000D8010000}"/>
    <cellStyle name="Calculation 2 5 9" xfId="672" xr:uid="{00000000-0005-0000-0000-0000D9010000}"/>
    <cellStyle name="Calculation 2 50" xfId="673" xr:uid="{00000000-0005-0000-0000-0000DA010000}"/>
    <cellStyle name="Calculation 2 51" xfId="674" xr:uid="{00000000-0005-0000-0000-0000DB010000}"/>
    <cellStyle name="Calculation 2 52" xfId="675" xr:uid="{00000000-0005-0000-0000-0000DC010000}"/>
    <cellStyle name="Calculation 2 53" xfId="676" xr:uid="{00000000-0005-0000-0000-0000DD010000}"/>
    <cellStyle name="Calculation 2 54" xfId="677" xr:uid="{00000000-0005-0000-0000-0000DE010000}"/>
    <cellStyle name="Calculation 2 55" xfId="678" xr:uid="{00000000-0005-0000-0000-0000DF010000}"/>
    <cellStyle name="Calculation 2 56" xfId="679" xr:uid="{00000000-0005-0000-0000-0000E0010000}"/>
    <cellStyle name="Calculation 2 57" xfId="680" xr:uid="{00000000-0005-0000-0000-0000E1010000}"/>
    <cellStyle name="Calculation 2 58" xfId="681" xr:uid="{00000000-0005-0000-0000-0000E2010000}"/>
    <cellStyle name="Calculation 2 59" xfId="682" xr:uid="{00000000-0005-0000-0000-0000E3010000}"/>
    <cellStyle name="Calculation 2 6" xfId="683" xr:uid="{00000000-0005-0000-0000-0000E4010000}"/>
    <cellStyle name="Calculation 2 60" xfId="684" xr:uid="{00000000-0005-0000-0000-0000E5010000}"/>
    <cellStyle name="Calculation 2 61" xfId="685" xr:uid="{00000000-0005-0000-0000-0000E6010000}"/>
    <cellStyle name="Calculation 2 62" xfId="686" xr:uid="{00000000-0005-0000-0000-0000E7010000}"/>
    <cellStyle name="Calculation 2 63" xfId="687" xr:uid="{00000000-0005-0000-0000-0000E8010000}"/>
    <cellStyle name="Calculation 2 64" xfId="688" xr:uid="{00000000-0005-0000-0000-0000E9010000}"/>
    <cellStyle name="Calculation 2 65" xfId="689" xr:uid="{00000000-0005-0000-0000-0000EA010000}"/>
    <cellStyle name="Calculation 2 66" xfId="690" xr:uid="{00000000-0005-0000-0000-0000EB010000}"/>
    <cellStyle name="Calculation 2 67" xfId="691" xr:uid="{00000000-0005-0000-0000-0000EC010000}"/>
    <cellStyle name="Calculation 2 68" xfId="692" xr:uid="{00000000-0005-0000-0000-0000ED010000}"/>
    <cellStyle name="Calculation 2 69" xfId="693" xr:uid="{00000000-0005-0000-0000-0000EE010000}"/>
    <cellStyle name="Calculation 2 7" xfId="694" xr:uid="{00000000-0005-0000-0000-0000EF010000}"/>
    <cellStyle name="Calculation 2 70" xfId="695" xr:uid="{00000000-0005-0000-0000-0000F0010000}"/>
    <cellStyle name="Calculation 2 71" xfId="696" xr:uid="{00000000-0005-0000-0000-0000F1010000}"/>
    <cellStyle name="Calculation 2 72" xfId="697" xr:uid="{00000000-0005-0000-0000-0000F2010000}"/>
    <cellStyle name="Calculation 2 73" xfId="698" xr:uid="{00000000-0005-0000-0000-0000F3010000}"/>
    <cellStyle name="Calculation 2 74" xfId="699" xr:uid="{00000000-0005-0000-0000-0000F4010000}"/>
    <cellStyle name="Calculation 2 75" xfId="700" xr:uid="{00000000-0005-0000-0000-0000F5010000}"/>
    <cellStyle name="Calculation 2 76" xfId="701" xr:uid="{00000000-0005-0000-0000-0000F6010000}"/>
    <cellStyle name="Calculation 2 77" xfId="702" xr:uid="{00000000-0005-0000-0000-0000F7010000}"/>
    <cellStyle name="Calculation 2 78" xfId="703" xr:uid="{00000000-0005-0000-0000-0000F8010000}"/>
    <cellStyle name="Calculation 2 79" xfId="704" xr:uid="{00000000-0005-0000-0000-0000F9010000}"/>
    <cellStyle name="Calculation 2 8" xfId="705" xr:uid="{00000000-0005-0000-0000-0000FA010000}"/>
    <cellStyle name="Calculation 2 9" xfId="706" xr:uid="{00000000-0005-0000-0000-0000FB010000}"/>
    <cellStyle name="Calculation 3" xfId="104" xr:uid="{00000000-0005-0000-0000-0000FC010000}"/>
    <cellStyle name="Calculation 3 10" xfId="707" xr:uid="{00000000-0005-0000-0000-0000FD010000}"/>
    <cellStyle name="Calculation 3 11" xfId="708" xr:uid="{00000000-0005-0000-0000-0000FE010000}"/>
    <cellStyle name="Calculation 3 12" xfId="709" xr:uid="{00000000-0005-0000-0000-0000FF010000}"/>
    <cellStyle name="Calculation 3 13" xfId="710" xr:uid="{00000000-0005-0000-0000-000000020000}"/>
    <cellStyle name="Calculation 3 14" xfId="711" xr:uid="{00000000-0005-0000-0000-000001020000}"/>
    <cellStyle name="Calculation 3 15" xfId="712" xr:uid="{00000000-0005-0000-0000-000002020000}"/>
    <cellStyle name="Calculation 3 16" xfId="713" xr:uid="{00000000-0005-0000-0000-000003020000}"/>
    <cellStyle name="Calculation 3 17" xfId="714" xr:uid="{00000000-0005-0000-0000-000004020000}"/>
    <cellStyle name="Calculation 3 18" xfId="715" xr:uid="{00000000-0005-0000-0000-000005020000}"/>
    <cellStyle name="Calculation 3 19" xfId="716" xr:uid="{00000000-0005-0000-0000-000006020000}"/>
    <cellStyle name="Calculation 3 2" xfId="259" xr:uid="{00000000-0005-0000-0000-000007020000}"/>
    <cellStyle name="Calculation 3 2 10" xfId="717" xr:uid="{00000000-0005-0000-0000-000008020000}"/>
    <cellStyle name="Calculation 3 2 11" xfId="718" xr:uid="{00000000-0005-0000-0000-000009020000}"/>
    <cellStyle name="Calculation 3 2 12" xfId="719" xr:uid="{00000000-0005-0000-0000-00000A020000}"/>
    <cellStyle name="Calculation 3 2 13" xfId="720" xr:uid="{00000000-0005-0000-0000-00000B020000}"/>
    <cellStyle name="Calculation 3 2 14" xfId="721" xr:uid="{00000000-0005-0000-0000-00000C020000}"/>
    <cellStyle name="Calculation 3 2 15" xfId="722" xr:uid="{00000000-0005-0000-0000-00000D020000}"/>
    <cellStyle name="Calculation 3 2 16" xfId="723" xr:uid="{00000000-0005-0000-0000-00000E020000}"/>
    <cellStyle name="Calculation 3 2 17" xfId="724" xr:uid="{00000000-0005-0000-0000-00000F020000}"/>
    <cellStyle name="Calculation 3 2 18" xfId="725" xr:uid="{00000000-0005-0000-0000-000010020000}"/>
    <cellStyle name="Calculation 3 2 19" xfId="726" xr:uid="{00000000-0005-0000-0000-000011020000}"/>
    <cellStyle name="Calculation 3 2 2" xfId="727" xr:uid="{00000000-0005-0000-0000-000012020000}"/>
    <cellStyle name="Calculation 3 2 20" xfId="728" xr:uid="{00000000-0005-0000-0000-000013020000}"/>
    <cellStyle name="Calculation 3 2 21" xfId="729" xr:uid="{00000000-0005-0000-0000-000014020000}"/>
    <cellStyle name="Calculation 3 2 22" xfId="730" xr:uid="{00000000-0005-0000-0000-000015020000}"/>
    <cellStyle name="Calculation 3 2 23" xfId="731" xr:uid="{00000000-0005-0000-0000-000016020000}"/>
    <cellStyle name="Calculation 3 2 24" xfId="732" xr:uid="{00000000-0005-0000-0000-000017020000}"/>
    <cellStyle name="Calculation 3 2 25" xfId="733" xr:uid="{00000000-0005-0000-0000-000018020000}"/>
    <cellStyle name="Calculation 3 2 26" xfId="734" xr:uid="{00000000-0005-0000-0000-000019020000}"/>
    <cellStyle name="Calculation 3 2 27" xfId="735" xr:uid="{00000000-0005-0000-0000-00001A020000}"/>
    <cellStyle name="Calculation 3 2 28" xfId="736" xr:uid="{00000000-0005-0000-0000-00001B020000}"/>
    <cellStyle name="Calculation 3 2 29" xfId="737" xr:uid="{00000000-0005-0000-0000-00001C020000}"/>
    <cellStyle name="Calculation 3 2 3" xfId="738" xr:uid="{00000000-0005-0000-0000-00001D020000}"/>
    <cellStyle name="Calculation 3 2 30" xfId="739" xr:uid="{00000000-0005-0000-0000-00001E020000}"/>
    <cellStyle name="Calculation 3 2 31" xfId="740" xr:uid="{00000000-0005-0000-0000-00001F020000}"/>
    <cellStyle name="Calculation 3 2 32" xfId="741" xr:uid="{00000000-0005-0000-0000-000020020000}"/>
    <cellStyle name="Calculation 3 2 33" xfId="742" xr:uid="{00000000-0005-0000-0000-000021020000}"/>
    <cellStyle name="Calculation 3 2 34" xfId="743" xr:uid="{00000000-0005-0000-0000-000022020000}"/>
    <cellStyle name="Calculation 3 2 35" xfId="744" xr:uid="{00000000-0005-0000-0000-000023020000}"/>
    <cellStyle name="Calculation 3 2 36" xfId="745" xr:uid="{00000000-0005-0000-0000-000024020000}"/>
    <cellStyle name="Calculation 3 2 37" xfId="746" xr:uid="{00000000-0005-0000-0000-000025020000}"/>
    <cellStyle name="Calculation 3 2 38" xfId="747" xr:uid="{00000000-0005-0000-0000-000026020000}"/>
    <cellStyle name="Calculation 3 2 39" xfId="748" xr:uid="{00000000-0005-0000-0000-000027020000}"/>
    <cellStyle name="Calculation 3 2 4" xfId="749" xr:uid="{00000000-0005-0000-0000-000028020000}"/>
    <cellStyle name="Calculation 3 2 40" xfId="750" xr:uid="{00000000-0005-0000-0000-000029020000}"/>
    <cellStyle name="Calculation 3 2 41" xfId="751" xr:uid="{00000000-0005-0000-0000-00002A020000}"/>
    <cellStyle name="Calculation 3 2 42" xfId="752" xr:uid="{00000000-0005-0000-0000-00002B020000}"/>
    <cellStyle name="Calculation 3 2 43" xfId="753" xr:uid="{00000000-0005-0000-0000-00002C020000}"/>
    <cellStyle name="Calculation 3 2 44" xfId="754" xr:uid="{00000000-0005-0000-0000-00002D020000}"/>
    <cellStyle name="Calculation 3 2 45" xfId="755" xr:uid="{00000000-0005-0000-0000-00002E020000}"/>
    <cellStyle name="Calculation 3 2 46" xfId="756" xr:uid="{00000000-0005-0000-0000-00002F020000}"/>
    <cellStyle name="Calculation 3 2 47" xfId="757" xr:uid="{00000000-0005-0000-0000-000030020000}"/>
    <cellStyle name="Calculation 3 2 48" xfId="758" xr:uid="{00000000-0005-0000-0000-000031020000}"/>
    <cellStyle name="Calculation 3 2 49" xfId="759" xr:uid="{00000000-0005-0000-0000-000032020000}"/>
    <cellStyle name="Calculation 3 2 5" xfId="760" xr:uid="{00000000-0005-0000-0000-000033020000}"/>
    <cellStyle name="Calculation 3 2 50" xfId="761" xr:uid="{00000000-0005-0000-0000-000034020000}"/>
    <cellStyle name="Calculation 3 2 51" xfId="762" xr:uid="{00000000-0005-0000-0000-000035020000}"/>
    <cellStyle name="Calculation 3 2 52" xfId="763" xr:uid="{00000000-0005-0000-0000-000036020000}"/>
    <cellStyle name="Calculation 3 2 53" xfId="764" xr:uid="{00000000-0005-0000-0000-000037020000}"/>
    <cellStyle name="Calculation 3 2 54" xfId="765" xr:uid="{00000000-0005-0000-0000-000038020000}"/>
    <cellStyle name="Calculation 3 2 55" xfId="766" xr:uid="{00000000-0005-0000-0000-000039020000}"/>
    <cellStyle name="Calculation 3 2 56" xfId="767" xr:uid="{00000000-0005-0000-0000-00003A020000}"/>
    <cellStyle name="Calculation 3 2 57" xfId="768" xr:uid="{00000000-0005-0000-0000-00003B020000}"/>
    <cellStyle name="Calculation 3 2 58" xfId="769" xr:uid="{00000000-0005-0000-0000-00003C020000}"/>
    <cellStyle name="Calculation 3 2 59" xfId="770" xr:uid="{00000000-0005-0000-0000-00003D020000}"/>
    <cellStyle name="Calculation 3 2 6" xfId="771" xr:uid="{00000000-0005-0000-0000-00003E020000}"/>
    <cellStyle name="Calculation 3 2 60" xfId="772" xr:uid="{00000000-0005-0000-0000-00003F020000}"/>
    <cellStyle name="Calculation 3 2 61" xfId="773" xr:uid="{00000000-0005-0000-0000-000040020000}"/>
    <cellStyle name="Calculation 3 2 62" xfId="774" xr:uid="{00000000-0005-0000-0000-000041020000}"/>
    <cellStyle name="Calculation 3 2 63" xfId="775" xr:uid="{00000000-0005-0000-0000-000042020000}"/>
    <cellStyle name="Calculation 3 2 64" xfId="776" xr:uid="{00000000-0005-0000-0000-000043020000}"/>
    <cellStyle name="Calculation 3 2 65" xfId="777" xr:uid="{00000000-0005-0000-0000-000044020000}"/>
    <cellStyle name="Calculation 3 2 66" xfId="778" xr:uid="{00000000-0005-0000-0000-000045020000}"/>
    <cellStyle name="Calculation 3 2 67" xfId="779" xr:uid="{00000000-0005-0000-0000-000046020000}"/>
    <cellStyle name="Calculation 3 2 68" xfId="780" xr:uid="{00000000-0005-0000-0000-000047020000}"/>
    <cellStyle name="Calculation 3 2 69" xfId="781" xr:uid="{00000000-0005-0000-0000-000048020000}"/>
    <cellStyle name="Calculation 3 2 7" xfId="782" xr:uid="{00000000-0005-0000-0000-000049020000}"/>
    <cellStyle name="Calculation 3 2 70" xfId="783" xr:uid="{00000000-0005-0000-0000-00004A020000}"/>
    <cellStyle name="Calculation 3 2 71" xfId="784" xr:uid="{00000000-0005-0000-0000-00004B020000}"/>
    <cellStyle name="Calculation 3 2 72" xfId="785" xr:uid="{00000000-0005-0000-0000-00004C020000}"/>
    <cellStyle name="Calculation 3 2 73" xfId="786" xr:uid="{00000000-0005-0000-0000-00004D020000}"/>
    <cellStyle name="Calculation 3 2 74" xfId="787" xr:uid="{00000000-0005-0000-0000-00004E020000}"/>
    <cellStyle name="Calculation 3 2 75" xfId="788" xr:uid="{00000000-0005-0000-0000-00004F020000}"/>
    <cellStyle name="Calculation 3 2 8" xfId="789" xr:uid="{00000000-0005-0000-0000-000050020000}"/>
    <cellStyle name="Calculation 3 2 9" xfId="790" xr:uid="{00000000-0005-0000-0000-000051020000}"/>
    <cellStyle name="Calculation 3 20" xfId="791" xr:uid="{00000000-0005-0000-0000-000052020000}"/>
    <cellStyle name="Calculation 3 21" xfId="792" xr:uid="{00000000-0005-0000-0000-000053020000}"/>
    <cellStyle name="Calculation 3 22" xfId="793" xr:uid="{00000000-0005-0000-0000-000054020000}"/>
    <cellStyle name="Calculation 3 23" xfId="794" xr:uid="{00000000-0005-0000-0000-000055020000}"/>
    <cellStyle name="Calculation 3 24" xfId="795" xr:uid="{00000000-0005-0000-0000-000056020000}"/>
    <cellStyle name="Calculation 3 25" xfId="796" xr:uid="{00000000-0005-0000-0000-000057020000}"/>
    <cellStyle name="Calculation 3 26" xfId="797" xr:uid="{00000000-0005-0000-0000-000058020000}"/>
    <cellStyle name="Calculation 3 27" xfId="798" xr:uid="{00000000-0005-0000-0000-000059020000}"/>
    <cellStyle name="Calculation 3 28" xfId="799" xr:uid="{00000000-0005-0000-0000-00005A020000}"/>
    <cellStyle name="Calculation 3 29" xfId="800" xr:uid="{00000000-0005-0000-0000-00005B020000}"/>
    <cellStyle name="Calculation 3 3" xfId="260" xr:uid="{00000000-0005-0000-0000-00005C020000}"/>
    <cellStyle name="Calculation 3 3 10" xfId="801" xr:uid="{00000000-0005-0000-0000-00005D020000}"/>
    <cellStyle name="Calculation 3 3 11" xfId="802" xr:uid="{00000000-0005-0000-0000-00005E020000}"/>
    <cellStyle name="Calculation 3 3 12" xfId="803" xr:uid="{00000000-0005-0000-0000-00005F020000}"/>
    <cellStyle name="Calculation 3 3 13" xfId="804" xr:uid="{00000000-0005-0000-0000-000060020000}"/>
    <cellStyle name="Calculation 3 3 14" xfId="805" xr:uid="{00000000-0005-0000-0000-000061020000}"/>
    <cellStyle name="Calculation 3 3 15" xfId="806" xr:uid="{00000000-0005-0000-0000-000062020000}"/>
    <cellStyle name="Calculation 3 3 16" xfId="807" xr:uid="{00000000-0005-0000-0000-000063020000}"/>
    <cellStyle name="Calculation 3 3 17" xfId="808" xr:uid="{00000000-0005-0000-0000-000064020000}"/>
    <cellStyle name="Calculation 3 3 18" xfId="809" xr:uid="{00000000-0005-0000-0000-000065020000}"/>
    <cellStyle name="Calculation 3 3 19" xfId="810" xr:uid="{00000000-0005-0000-0000-000066020000}"/>
    <cellStyle name="Calculation 3 3 2" xfId="811" xr:uid="{00000000-0005-0000-0000-000067020000}"/>
    <cellStyle name="Calculation 3 3 20" xfId="812" xr:uid="{00000000-0005-0000-0000-000068020000}"/>
    <cellStyle name="Calculation 3 3 21" xfId="813" xr:uid="{00000000-0005-0000-0000-000069020000}"/>
    <cellStyle name="Calculation 3 3 22" xfId="814" xr:uid="{00000000-0005-0000-0000-00006A020000}"/>
    <cellStyle name="Calculation 3 3 23" xfId="815" xr:uid="{00000000-0005-0000-0000-00006B020000}"/>
    <cellStyle name="Calculation 3 3 24" xfId="816" xr:uid="{00000000-0005-0000-0000-00006C020000}"/>
    <cellStyle name="Calculation 3 3 25" xfId="817" xr:uid="{00000000-0005-0000-0000-00006D020000}"/>
    <cellStyle name="Calculation 3 3 26" xfId="818" xr:uid="{00000000-0005-0000-0000-00006E020000}"/>
    <cellStyle name="Calculation 3 3 27" xfId="819" xr:uid="{00000000-0005-0000-0000-00006F020000}"/>
    <cellStyle name="Calculation 3 3 28" xfId="820" xr:uid="{00000000-0005-0000-0000-000070020000}"/>
    <cellStyle name="Calculation 3 3 29" xfId="821" xr:uid="{00000000-0005-0000-0000-000071020000}"/>
    <cellStyle name="Calculation 3 3 3" xfId="822" xr:uid="{00000000-0005-0000-0000-000072020000}"/>
    <cellStyle name="Calculation 3 3 30" xfId="823" xr:uid="{00000000-0005-0000-0000-000073020000}"/>
    <cellStyle name="Calculation 3 3 31" xfId="824" xr:uid="{00000000-0005-0000-0000-000074020000}"/>
    <cellStyle name="Calculation 3 3 32" xfId="825" xr:uid="{00000000-0005-0000-0000-000075020000}"/>
    <cellStyle name="Calculation 3 3 33" xfId="826" xr:uid="{00000000-0005-0000-0000-000076020000}"/>
    <cellStyle name="Calculation 3 3 34" xfId="827" xr:uid="{00000000-0005-0000-0000-000077020000}"/>
    <cellStyle name="Calculation 3 3 35" xfId="828" xr:uid="{00000000-0005-0000-0000-000078020000}"/>
    <cellStyle name="Calculation 3 3 36" xfId="829" xr:uid="{00000000-0005-0000-0000-000079020000}"/>
    <cellStyle name="Calculation 3 3 37" xfId="830" xr:uid="{00000000-0005-0000-0000-00007A020000}"/>
    <cellStyle name="Calculation 3 3 38" xfId="831" xr:uid="{00000000-0005-0000-0000-00007B020000}"/>
    <cellStyle name="Calculation 3 3 39" xfId="832" xr:uid="{00000000-0005-0000-0000-00007C020000}"/>
    <cellStyle name="Calculation 3 3 4" xfId="833" xr:uid="{00000000-0005-0000-0000-00007D020000}"/>
    <cellStyle name="Calculation 3 3 40" xfId="834" xr:uid="{00000000-0005-0000-0000-00007E020000}"/>
    <cellStyle name="Calculation 3 3 41" xfId="835" xr:uid="{00000000-0005-0000-0000-00007F020000}"/>
    <cellStyle name="Calculation 3 3 42" xfId="836" xr:uid="{00000000-0005-0000-0000-000080020000}"/>
    <cellStyle name="Calculation 3 3 43" xfId="837" xr:uid="{00000000-0005-0000-0000-000081020000}"/>
    <cellStyle name="Calculation 3 3 44" xfId="838" xr:uid="{00000000-0005-0000-0000-000082020000}"/>
    <cellStyle name="Calculation 3 3 45" xfId="839" xr:uid="{00000000-0005-0000-0000-000083020000}"/>
    <cellStyle name="Calculation 3 3 46" xfId="840" xr:uid="{00000000-0005-0000-0000-000084020000}"/>
    <cellStyle name="Calculation 3 3 47" xfId="841" xr:uid="{00000000-0005-0000-0000-000085020000}"/>
    <cellStyle name="Calculation 3 3 48" xfId="842" xr:uid="{00000000-0005-0000-0000-000086020000}"/>
    <cellStyle name="Calculation 3 3 49" xfId="843" xr:uid="{00000000-0005-0000-0000-000087020000}"/>
    <cellStyle name="Calculation 3 3 5" xfId="844" xr:uid="{00000000-0005-0000-0000-000088020000}"/>
    <cellStyle name="Calculation 3 3 50" xfId="845" xr:uid="{00000000-0005-0000-0000-000089020000}"/>
    <cellStyle name="Calculation 3 3 51" xfId="846" xr:uid="{00000000-0005-0000-0000-00008A020000}"/>
    <cellStyle name="Calculation 3 3 52" xfId="847" xr:uid="{00000000-0005-0000-0000-00008B020000}"/>
    <cellStyle name="Calculation 3 3 53" xfId="848" xr:uid="{00000000-0005-0000-0000-00008C020000}"/>
    <cellStyle name="Calculation 3 3 54" xfId="849" xr:uid="{00000000-0005-0000-0000-00008D020000}"/>
    <cellStyle name="Calculation 3 3 55" xfId="850" xr:uid="{00000000-0005-0000-0000-00008E020000}"/>
    <cellStyle name="Calculation 3 3 56" xfId="851" xr:uid="{00000000-0005-0000-0000-00008F020000}"/>
    <cellStyle name="Calculation 3 3 57" xfId="852" xr:uid="{00000000-0005-0000-0000-000090020000}"/>
    <cellStyle name="Calculation 3 3 58" xfId="853" xr:uid="{00000000-0005-0000-0000-000091020000}"/>
    <cellStyle name="Calculation 3 3 59" xfId="854" xr:uid="{00000000-0005-0000-0000-000092020000}"/>
    <cellStyle name="Calculation 3 3 6" xfId="855" xr:uid="{00000000-0005-0000-0000-000093020000}"/>
    <cellStyle name="Calculation 3 3 60" xfId="856" xr:uid="{00000000-0005-0000-0000-000094020000}"/>
    <cellStyle name="Calculation 3 3 61" xfId="857" xr:uid="{00000000-0005-0000-0000-000095020000}"/>
    <cellStyle name="Calculation 3 3 62" xfId="858" xr:uid="{00000000-0005-0000-0000-000096020000}"/>
    <cellStyle name="Calculation 3 3 63" xfId="859" xr:uid="{00000000-0005-0000-0000-000097020000}"/>
    <cellStyle name="Calculation 3 3 64" xfId="860" xr:uid="{00000000-0005-0000-0000-000098020000}"/>
    <cellStyle name="Calculation 3 3 65" xfId="861" xr:uid="{00000000-0005-0000-0000-000099020000}"/>
    <cellStyle name="Calculation 3 3 66" xfId="862" xr:uid="{00000000-0005-0000-0000-00009A020000}"/>
    <cellStyle name="Calculation 3 3 67" xfId="863" xr:uid="{00000000-0005-0000-0000-00009B020000}"/>
    <cellStyle name="Calculation 3 3 68" xfId="864" xr:uid="{00000000-0005-0000-0000-00009C020000}"/>
    <cellStyle name="Calculation 3 3 69" xfId="865" xr:uid="{00000000-0005-0000-0000-00009D020000}"/>
    <cellStyle name="Calculation 3 3 7" xfId="866" xr:uid="{00000000-0005-0000-0000-00009E020000}"/>
    <cellStyle name="Calculation 3 3 70" xfId="867" xr:uid="{00000000-0005-0000-0000-00009F020000}"/>
    <cellStyle name="Calculation 3 3 71" xfId="868" xr:uid="{00000000-0005-0000-0000-0000A0020000}"/>
    <cellStyle name="Calculation 3 3 72" xfId="869" xr:uid="{00000000-0005-0000-0000-0000A1020000}"/>
    <cellStyle name="Calculation 3 3 73" xfId="870" xr:uid="{00000000-0005-0000-0000-0000A2020000}"/>
    <cellStyle name="Calculation 3 3 74" xfId="871" xr:uid="{00000000-0005-0000-0000-0000A3020000}"/>
    <cellStyle name="Calculation 3 3 75" xfId="872" xr:uid="{00000000-0005-0000-0000-0000A4020000}"/>
    <cellStyle name="Calculation 3 3 8" xfId="873" xr:uid="{00000000-0005-0000-0000-0000A5020000}"/>
    <cellStyle name="Calculation 3 3 9" xfId="874" xr:uid="{00000000-0005-0000-0000-0000A6020000}"/>
    <cellStyle name="Calculation 3 30" xfId="875" xr:uid="{00000000-0005-0000-0000-0000A7020000}"/>
    <cellStyle name="Calculation 3 31" xfId="876" xr:uid="{00000000-0005-0000-0000-0000A8020000}"/>
    <cellStyle name="Calculation 3 32" xfId="877" xr:uid="{00000000-0005-0000-0000-0000A9020000}"/>
    <cellStyle name="Calculation 3 33" xfId="878" xr:uid="{00000000-0005-0000-0000-0000AA020000}"/>
    <cellStyle name="Calculation 3 34" xfId="879" xr:uid="{00000000-0005-0000-0000-0000AB020000}"/>
    <cellStyle name="Calculation 3 35" xfId="880" xr:uid="{00000000-0005-0000-0000-0000AC020000}"/>
    <cellStyle name="Calculation 3 36" xfId="881" xr:uid="{00000000-0005-0000-0000-0000AD020000}"/>
    <cellStyle name="Calculation 3 37" xfId="882" xr:uid="{00000000-0005-0000-0000-0000AE020000}"/>
    <cellStyle name="Calculation 3 38" xfId="883" xr:uid="{00000000-0005-0000-0000-0000AF020000}"/>
    <cellStyle name="Calculation 3 39" xfId="884" xr:uid="{00000000-0005-0000-0000-0000B0020000}"/>
    <cellStyle name="Calculation 3 4" xfId="261" xr:uid="{00000000-0005-0000-0000-0000B1020000}"/>
    <cellStyle name="Calculation 3 4 10" xfId="885" xr:uid="{00000000-0005-0000-0000-0000B2020000}"/>
    <cellStyle name="Calculation 3 4 11" xfId="886" xr:uid="{00000000-0005-0000-0000-0000B3020000}"/>
    <cellStyle name="Calculation 3 4 12" xfId="887" xr:uid="{00000000-0005-0000-0000-0000B4020000}"/>
    <cellStyle name="Calculation 3 4 13" xfId="888" xr:uid="{00000000-0005-0000-0000-0000B5020000}"/>
    <cellStyle name="Calculation 3 4 14" xfId="889" xr:uid="{00000000-0005-0000-0000-0000B6020000}"/>
    <cellStyle name="Calculation 3 4 15" xfId="890" xr:uid="{00000000-0005-0000-0000-0000B7020000}"/>
    <cellStyle name="Calculation 3 4 16" xfId="891" xr:uid="{00000000-0005-0000-0000-0000B8020000}"/>
    <cellStyle name="Calculation 3 4 17" xfId="892" xr:uid="{00000000-0005-0000-0000-0000B9020000}"/>
    <cellStyle name="Calculation 3 4 18" xfId="893" xr:uid="{00000000-0005-0000-0000-0000BA020000}"/>
    <cellStyle name="Calculation 3 4 19" xfId="894" xr:uid="{00000000-0005-0000-0000-0000BB020000}"/>
    <cellStyle name="Calculation 3 4 2" xfId="895" xr:uid="{00000000-0005-0000-0000-0000BC020000}"/>
    <cellStyle name="Calculation 3 4 20" xfId="896" xr:uid="{00000000-0005-0000-0000-0000BD020000}"/>
    <cellStyle name="Calculation 3 4 21" xfId="897" xr:uid="{00000000-0005-0000-0000-0000BE020000}"/>
    <cellStyle name="Calculation 3 4 22" xfId="898" xr:uid="{00000000-0005-0000-0000-0000BF020000}"/>
    <cellStyle name="Calculation 3 4 23" xfId="899" xr:uid="{00000000-0005-0000-0000-0000C0020000}"/>
    <cellStyle name="Calculation 3 4 24" xfId="900" xr:uid="{00000000-0005-0000-0000-0000C1020000}"/>
    <cellStyle name="Calculation 3 4 25" xfId="901" xr:uid="{00000000-0005-0000-0000-0000C2020000}"/>
    <cellStyle name="Calculation 3 4 26" xfId="902" xr:uid="{00000000-0005-0000-0000-0000C3020000}"/>
    <cellStyle name="Calculation 3 4 27" xfId="903" xr:uid="{00000000-0005-0000-0000-0000C4020000}"/>
    <cellStyle name="Calculation 3 4 28" xfId="904" xr:uid="{00000000-0005-0000-0000-0000C5020000}"/>
    <cellStyle name="Calculation 3 4 29" xfId="905" xr:uid="{00000000-0005-0000-0000-0000C6020000}"/>
    <cellStyle name="Calculation 3 4 3" xfId="906" xr:uid="{00000000-0005-0000-0000-0000C7020000}"/>
    <cellStyle name="Calculation 3 4 30" xfId="907" xr:uid="{00000000-0005-0000-0000-0000C8020000}"/>
    <cellStyle name="Calculation 3 4 31" xfId="908" xr:uid="{00000000-0005-0000-0000-0000C9020000}"/>
    <cellStyle name="Calculation 3 4 32" xfId="909" xr:uid="{00000000-0005-0000-0000-0000CA020000}"/>
    <cellStyle name="Calculation 3 4 33" xfId="910" xr:uid="{00000000-0005-0000-0000-0000CB020000}"/>
    <cellStyle name="Calculation 3 4 34" xfId="911" xr:uid="{00000000-0005-0000-0000-0000CC020000}"/>
    <cellStyle name="Calculation 3 4 35" xfId="912" xr:uid="{00000000-0005-0000-0000-0000CD020000}"/>
    <cellStyle name="Calculation 3 4 36" xfId="913" xr:uid="{00000000-0005-0000-0000-0000CE020000}"/>
    <cellStyle name="Calculation 3 4 37" xfId="914" xr:uid="{00000000-0005-0000-0000-0000CF020000}"/>
    <cellStyle name="Calculation 3 4 38" xfId="915" xr:uid="{00000000-0005-0000-0000-0000D0020000}"/>
    <cellStyle name="Calculation 3 4 39" xfId="916" xr:uid="{00000000-0005-0000-0000-0000D1020000}"/>
    <cellStyle name="Calculation 3 4 4" xfId="917" xr:uid="{00000000-0005-0000-0000-0000D2020000}"/>
    <cellStyle name="Calculation 3 4 40" xfId="918" xr:uid="{00000000-0005-0000-0000-0000D3020000}"/>
    <cellStyle name="Calculation 3 4 41" xfId="919" xr:uid="{00000000-0005-0000-0000-0000D4020000}"/>
    <cellStyle name="Calculation 3 4 42" xfId="920" xr:uid="{00000000-0005-0000-0000-0000D5020000}"/>
    <cellStyle name="Calculation 3 4 43" xfId="921" xr:uid="{00000000-0005-0000-0000-0000D6020000}"/>
    <cellStyle name="Calculation 3 4 44" xfId="922" xr:uid="{00000000-0005-0000-0000-0000D7020000}"/>
    <cellStyle name="Calculation 3 4 45" xfId="923" xr:uid="{00000000-0005-0000-0000-0000D8020000}"/>
    <cellStyle name="Calculation 3 4 46" xfId="924" xr:uid="{00000000-0005-0000-0000-0000D9020000}"/>
    <cellStyle name="Calculation 3 4 47" xfId="925" xr:uid="{00000000-0005-0000-0000-0000DA020000}"/>
    <cellStyle name="Calculation 3 4 48" xfId="926" xr:uid="{00000000-0005-0000-0000-0000DB020000}"/>
    <cellStyle name="Calculation 3 4 49" xfId="927" xr:uid="{00000000-0005-0000-0000-0000DC020000}"/>
    <cellStyle name="Calculation 3 4 5" xfId="928" xr:uid="{00000000-0005-0000-0000-0000DD020000}"/>
    <cellStyle name="Calculation 3 4 50" xfId="929" xr:uid="{00000000-0005-0000-0000-0000DE020000}"/>
    <cellStyle name="Calculation 3 4 51" xfId="930" xr:uid="{00000000-0005-0000-0000-0000DF020000}"/>
    <cellStyle name="Calculation 3 4 52" xfId="931" xr:uid="{00000000-0005-0000-0000-0000E0020000}"/>
    <cellStyle name="Calculation 3 4 53" xfId="932" xr:uid="{00000000-0005-0000-0000-0000E1020000}"/>
    <cellStyle name="Calculation 3 4 54" xfId="933" xr:uid="{00000000-0005-0000-0000-0000E2020000}"/>
    <cellStyle name="Calculation 3 4 55" xfId="934" xr:uid="{00000000-0005-0000-0000-0000E3020000}"/>
    <cellStyle name="Calculation 3 4 56" xfId="935" xr:uid="{00000000-0005-0000-0000-0000E4020000}"/>
    <cellStyle name="Calculation 3 4 57" xfId="936" xr:uid="{00000000-0005-0000-0000-0000E5020000}"/>
    <cellStyle name="Calculation 3 4 58" xfId="937" xr:uid="{00000000-0005-0000-0000-0000E6020000}"/>
    <cellStyle name="Calculation 3 4 59" xfId="938" xr:uid="{00000000-0005-0000-0000-0000E7020000}"/>
    <cellStyle name="Calculation 3 4 6" xfId="939" xr:uid="{00000000-0005-0000-0000-0000E8020000}"/>
    <cellStyle name="Calculation 3 4 60" xfId="940" xr:uid="{00000000-0005-0000-0000-0000E9020000}"/>
    <cellStyle name="Calculation 3 4 61" xfId="941" xr:uid="{00000000-0005-0000-0000-0000EA020000}"/>
    <cellStyle name="Calculation 3 4 62" xfId="942" xr:uid="{00000000-0005-0000-0000-0000EB020000}"/>
    <cellStyle name="Calculation 3 4 63" xfId="943" xr:uid="{00000000-0005-0000-0000-0000EC020000}"/>
    <cellStyle name="Calculation 3 4 64" xfId="944" xr:uid="{00000000-0005-0000-0000-0000ED020000}"/>
    <cellStyle name="Calculation 3 4 65" xfId="945" xr:uid="{00000000-0005-0000-0000-0000EE020000}"/>
    <cellStyle name="Calculation 3 4 66" xfId="946" xr:uid="{00000000-0005-0000-0000-0000EF020000}"/>
    <cellStyle name="Calculation 3 4 67" xfId="947" xr:uid="{00000000-0005-0000-0000-0000F0020000}"/>
    <cellStyle name="Calculation 3 4 68" xfId="948" xr:uid="{00000000-0005-0000-0000-0000F1020000}"/>
    <cellStyle name="Calculation 3 4 69" xfId="949" xr:uid="{00000000-0005-0000-0000-0000F2020000}"/>
    <cellStyle name="Calculation 3 4 7" xfId="950" xr:uid="{00000000-0005-0000-0000-0000F3020000}"/>
    <cellStyle name="Calculation 3 4 70" xfId="951" xr:uid="{00000000-0005-0000-0000-0000F4020000}"/>
    <cellStyle name="Calculation 3 4 71" xfId="952" xr:uid="{00000000-0005-0000-0000-0000F5020000}"/>
    <cellStyle name="Calculation 3 4 72" xfId="953" xr:uid="{00000000-0005-0000-0000-0000F6020000}"/>
    <cellStyle name="Calculation 3 4 73" xfId="954" xr:uid="{00000000-0005-0000-0000-0000F7020000}"/>
    <cellStyle name="Calculation 3 4 74" xfId="955" xr:uid="{00000000-0005-0000-0000-0000F8020000}"/>
    <cellStyle name="Calculation 3 4 75" xfId="956" xr:uid="{00000000-0005-0000-0000-0000F9020000}"/>
    <cellStyle name="Calculation 3 4 8" xfId="957" xr:uid="{00000000-0005-0000-0000-0000FA020000}"/>
    <cellStyle name="Calculation 3 4 9" xfId="958" xr:uid="{00000000-0005-0000-0000-0000FB020000}"/>
    <cellStyle name="Calculation 3 40" xfId="959" xr:uid="{00000000-0005-0000-0000-0000FC020000}"/>
    <cellStyle name="Calculation 3 41" xfId="960" xr:uid="{00000000-0005-0000-0000-0000FD020000}"/>
    <cellStyle name="Calculation 3 42" xfId="961" xr:uid="{00000000-0005-0000-0000-0000FE020000}"/>
    <cellStyle name="Calculation 3 43" xfId="962" xr:uid="{00000000-0005-0000-0000-0000FF020000}"/>
    <cellStyle name="Calculation 3 44" xfId="963" xr:uid="{00000000-0005-0000-0000-000000030000}"/>
    <cellStyle name="Calculation 3 45" xfId="964" xr:uid="{00000000-0005-0000-0000-000001030000}"/>
    <cellStyle name="Calculation 3 46" xfId="965" xr:uid="{00000000-0005-0000-0000-000002030000}"/>
    <cellStyle name="Calculation 3 47" xfId="966" xr:uid="{00000000-0005-0000-0000-000003030000}"/>
    <cellStyle name="Calculation 3 48" xfId="967" xr:uid="{00000000-0005-0000-0000-000004030000}"/>
    <cellStyle name="Calculation 3 49" xfId="968" xr:uid="{00000000-0005-0000-0000-000005030000}"/>
    <cellStyle name="Calculation 3 5" xfId="262" xr:uid="{00000000-0005-0000-0000-000006030000}"/>
    <cellStyle name="Calculation 3 5 10" xfId="969" xr:uid="{00000000-0005-0000-0000-000007030000}"/>
    <cellStyle name="Calculation 3 5 11" xfId="970" xr:uid="{00000000-0005-0000-0000-000008030000}"/>
    <cellStyle name="Calculation 3 5 12" xfId="971" xr:uid="{00000000-0005-0000-0000-000009030000}"/>
    <cellStyle name="Calculation 3 5 13" xfId="972" xr:uid="{00000000-0005-0000-0000-00000A030000}"/>
    <cellStyle name="Calculation 3 5 14" xfId="973" xr:uid="{00000000-0005-0000-0000-00000B030000}"/>
    <cellStyle name="Calculation 3 5 15" xfId="974" xr:uid="{00000000-0005-0000-0000-00000C030000}"/>
    <cellStyle name="Calculation 3 5 16" xfId="975" xr:uid="{00000000-0005-0000-0000-00000D030000}"/>
    <cellStyle name="Calculation 3 5 17" xfId="976" xr:uid="{00000000-0005-0000-0000-00000E030000}"/>
    <cellStyle name="Calculation 3 5 18" xfId="977" xr:uid="{00000000-0005-0000-0000-00000F030000}"/>
    <cellStyle name="Calculation 3 5 19" xfId="978" xr:uid="{00000000-0005-0000-0000-000010030000}"/>
    <cellStyle name="Calculation 3 5 2" xfId="979" xr:uid="{00000000-0005-0000-0000-000011030000}"/>
    <cellStyle name="Calculation 3 5 20" xfId="980" xr:uid="{00000000-0005-0000-0000-000012030000}"/>
    <cellStyle name="Calculation 3 5 21" xfId="981" xr:uid="{00000000-0005-0000-0000-000013030000}"/>
    <cellStyle name="Calculation 3 5 22" xfId="982" xr:uid="{00000000-0005-0000-0000-000014030000}"/>
    <cellStyle name="Calculation 3 5 23" xfId="983" xr:uid="{00000000-0005-0000-0000-000015030000}"/>
    <cellStyle name="Calculation 3 5 24" xfId="984" xr:uid="{00000000-0005-0000-0000-000016030000}"/>
    <cellStyle name="Calculation 3 5 25" xfId="985" xr:uid="{00000000-0005-0000-0000-000017030000}"/>
    <cellStyle name="Calculation 3 5 26" xfId="986" xr:uid="{00000000-0005-0000-0000-000018030000}"/>
    <cellStyle name="Calculation 3 5 27" xfId="987" xr:uid="{00000000-0005-0000-0000-000019030000}"/>
    <cellStyle name="Calculation 3 5 28" xfId="988" xr:uid="{00000000-0005-0000-0000-00001A030000}"/>
    <cellStyle name="Calculation 3 5 29" xfId="989" xr:uid="{00000000-0005-0000-0000-00001B030000}"/>
    <cellStyle name="Calculation 3 5 3" xfId="990" xr:uid="{00000000-0005-0000-0000-00001C030000}"/>
    <cellStyle name="Calculation 3 5 30" xfId="991" xr:uid="{00000000-0005-0000-0000-00001D030000}"/>
    <cellStyle name="Calculation 3 5 31" xfId="992" xr:uid="{00000000-0005-0000-0000-00001E030000}"/>
    <cellStyle name="Calculation 3 5 32" xfId="993" xr:uid="{00000000-0005-0000-0000-00001F030000}"/>
    <cellStyle name="Calculation 3 5 33" xfId="994" xr:uid="{00000000-0005-0000-0000-000020030000}"/>
    <cellStyle name="Calculation 3 5 34" xfId="995" xr:uid="{00000000-0005-0000-0000-000021030000}"/>
    <cellStyle name="Calculation 3 5 35" xfId="996" xr:uid="{00000000-0005-0000-0000-000022030000}"/>
    <cellStyle name="Calculation 3 5 36" xfId="997" xr:uid="{00000000-0005-0000-0000-000023030000}"/>
    <cellStyle name="Calculation 3 5 37" xfId="998" xr:uid="{00000000-0005-0000-0000-000024030000}"/>
    <cellStyle name="Calculation 3 5 38" xfId="999" xr:uid="{00000000-0005-0000-0000-000025030000}"/>
    <cellStyle name="Calculation 3 5 39" xfId="1000" xr:uid="{00000000-0005-0000-0000-000026030000}"/>
    <cellStyle name="Calculation 3 5 4" xfId="1001" xr:uid="{00000000-0005-0000-0000-000027030000}"/>
    <cellStyle name="Calculation 3 5 40" xfId="1002" xr:uid="{00000000-0005-0000-0000-000028030000}"/>
    <cellStyle name="Calculation 3 5 41" xfId="1003" xr:uid="{00000000-0005-0000-0000-000029030000}"/>
    <cellStyle name="Calculation 3 5 42" xfId="1004" xr:uid="{00000000-0005-0000-0000-00002A030000}"/>
    <cellStyle name="Calculation 3 5 43" xfId="1005" xr:uid="{00000000-0005-0000-0000-00002B030000}"/>
    <cellStyle name="Calculation 3 5 44" xfId="1006" xr:uid="{00000000-0005-0000-0000-00002C030000}"/>
    <cellStyle name="Calculation 3 5 45" xfId="1007" xr:uid="{00000000-0005-0000-0000-00002D030000}"/>
    <cellStyle name="Calculation 3 5 46" xfId="1008" xr:uid="{00000000-0005-0000-0000-00002E030000}"/>
    <cellStyle name="Calculation 3 5 47" xfId="1009" xr:uid="{00000000-0005-0000-0000-00002F030000}"/>
    <cellStyle name="Calculation 3 5 48" xfId="1010" xr:uid="{00000000-0005-0000-0000-000030030000}"/>
    <cellStyle name="Calculation 3 5 49" xfId="1011" xr:uid="{00000000-0005-0000-0000-000031030000}"/>
    <cellStyle name="Calculation 3 5 5" xfId="1012" xr:uid="{00000000-0005-0000-0000-000032030000}"/>
    <cellStyle name="Calculation 3 5 50" xfId="1013" xr:uid="{00000000-0005-0000-0000-000033030000}"/>
    <cellStyle name="Calculation 3 5 51" xfId="1014" xr:uid="{00000000-0005-0000-0000-000034030000}"/>
    <cellStyle name="Calculation 3 5 52" xfId="1015" xr:uid="{00000000-0005-0000-0000-000035030000}"/>
    <cellStyle name="Calculation 3 5 53" xfId="1016" xr:uid="{00000000-0005-0000-0000-000036030000}"/>
    <cellStyle name="Calculation 3 5 54" xfId="1017" xr:uid="{00000000-0005-0000-0000-000037030000}"/>
    <cellStyle name="Calculation 3 5 55" xfId="1018" xr:uid="{00000000-0005-0000-0000-000038030000}"/>
    <cellStyle name="Calculation 3 5 56" xfId="1019" xr:uid="{00000000-0005-0000-0000-000039030000}"/>
    <cellStyle name="Calculation 3 5 57" xfId="1020" xr:uid="{00000000-0005-0000-0000-00003A030000}"/>
    <cellStyle name="Calculation 3 5 58" xfId="1021" xr:uid="{00000000-0005-0000-0000-00003B030000}"/>
    <cellStyle name="Calculation 3 5 59" xfId="1022" xr:uid="{00000000-0005-0000-0000-00003C030000}"/>
    <cellStyle name="Calculation 3 5 6" xfId="1023" xr:uid="{00000000-0005-0000-0000-00003D030000}"/>
    <cellStyle name="Calculation 3 5 60" xfId="1024" xr:uid="{00000000-0005-0000-0000-00003E030000}"/>
    <cellStyle name="Calculation 3 5 61" xfId="1025" xr:uid="{00000000-0005-0000-0000-00003F030000}"/>
    <cellStyle name="Calculation 3 5 62" xfId="1026" xr:uid="{00000000-0005-0000-0000-000040030000}"/>
    <cellStyle name="Calculation 3 5 63" xfId="1027" xr:uid="{00000000-0005-0000-0000-000041030000}"/>
    <cellStyle name="Calculation 3 5 64" xfId="1028" xr:uid="{00000000-0005-0000-0000-000042030000}"/>
    <cellStyle name="Calculation 3 5 65" xfId="1029" xr:uid="{00000000-0005-0000-0000-000043030000}"/>
    <cellStyle name="Calculation 3 5 66" xfId="1030" xr:uid="{00000000-0005-0000-0000-000044030000}"/>
    <cellStyle name="Calculation 3 5 67" xfId="1031" xr:uid="{00000000-0005-0000-0000-000045030000}"/>
    <cellStyle name="Calculation 3 5 68" xfId="1032" xr:uid="{00000000-0005-0000-0000-000046030000}"/>
    <cellStyle name="Calculation 3 5 69" xfId="1033" xr:uid="{00000000-0005-0000-0000-000047030000}"/>
    <cellStyle name="Calculation 3 5 7" xfId="1034" xr:uid="{00000000-0005-0000-0000-000048030000}"/>
    <cellStyle name="Calculation 3 5 70" xfId="1035" xr:uid="{00000000-0005-0000-0000-000049030000}"/>
    <cellStyle name="Calculation 3 5 71" xfId="1036" xr:uid="{00000000-0005-0000-0000-00004A030000}"/>
    <cellStyle name="Calculation 3 5 72" xfId="1037" xr:uid="{00000000-0005-0000-0000-00004B030000}"/>
    <cellStyle name="Calculation 3 5 73" xfId="1038" xr:uid="{00000000-0005-0000-0000-00004C030000}"/>
    <cellStyle name="Calculation 3 5 74" xfId="1039" xr:uid="{00000000-0005-0000-0000-00004D030000}"/>
    <cellStyle name="Calculation 3 5 75" xfId="1040" xr:uid="{00000000-0005-0000-0000-00004E030000}"/>
    <cellStyle name="Calculation 3 5 8" xfId="1041" xr:uid="{00000000-0005-0000-0000-00004F030000}"/>
    <cellStyle name="Calculation 3 5 9" xfId="1042" xr:uid="{00000000-0005-0000-0000-000050030000}"/>
    <cellStyle name="Calculation 3 50" xfId="1043" xr:uid="{00000000-0005-0000-0000-000051030000}"/>
    <cellStyle name="Calculation 3 51" xfId="1044" xr:uid="{00000000-0005-0000-0000-000052030000}"/>
    <cellStyle name="Calculation 3 52" xfId="1045" xr:uid="{00000000-0005-0000-0000-000053030000}"/>
    <cellStyle name="Calculation 3 53" xfId="1046" xr:uid="{00000000-0005-0000-0000-000054030000}"/>
    <cellStyle name="Calculation 3 54" xfId="1047" xr:uid="{00000000-0005-0000-0000-000055030000}"/>
    <cellStyle name="Calculation 3 55" xfId="1048" xr:uid="{00000000-0005-0000-0000-000056030000}"/>
    <cellStyle name="Calculation 3 56" xfId="1049" xr:uid="{00000000-0005-0000-0000-000057030000}"/>
    <cellStyle name="Calculation 3 57" xfId="1050" xr:uid="{00000000-0005-0000-0000-000058030000}"/>
    <cellStyle name="Calculation 3 58" xfId="1051" xr:uid="{00000000-0005-0000-0000-000059030000}"/>
    <cellStyle name="Calculation 3 59" xfId="1052" xr:uid="{00000000-0005-0000-0000-00005A030000}"/>
    <cellStyle name="Calculation 3 6" xfId="1053" xr:uid="{00000000-0005-0000-0000-00005B030000}"/>
    <cellStyle name="Calculation 3 60" xfId="1054" xr:uid="{00000000-0005-0000-0000-00005C030000}"/>
    <cellStyle name="Calculation 3 61" xfId="1055" xr:uid="{00000000-0005-0000-0000-00005D030000}"/>
    <cellStyle name="Calculation 3 62" xfId="1056" xr:uid="{00000000-0005-0000-0000-00005E030000}"/>
    <cellStyle name="Calculation 3 63" xfId="1057" xr:uid="{00000000-0005-0000-0000-00005F030000}"/>
    <cellStyle name="Calculation 3 64" xfId="1058" xr:uid="{00000000-0005-0000-0000-000060030000}"/>
    <cellStyle name="Calculation 3 65" xfId="1059" xr:uid="{00000000-0005-0000-0000-000061030000}"/>
    <cellStyle name="Calculation 3 66" xfId="1060" xr:uid="{00000000-0005-0000-0000-000062030000}"/>
    <cellStyle name="Calculation 3 67" xfId="1061" xr:uid="{00000000-0005-0000-0000-000063030000}"/>
    <cellStyle name="Calculation 3 68" xfId="1062" xr:uid="{00000000-0005-0000-0000-000064030000}"/>
    <cellStyle name="Calculation 3 69" xfId="1063" xr:uid="{00000000-0005-0000-0000-000065030000}"/>
    <cellStyle name="Calculation 3 7" xfId="1064" xr:uid="{00000000-0005-0000-0000-000066030000}"/>
    <cellStyle name="Calculation 3 70" xfId="1065" xr:uid="{00000000-0005-0000-0000-000067030000}"/>
    <cellStyle name="Calculation 3 71" xfId="1066" xr:uid="{00000000-0005-0000-0000-000068030000}"/>
    <cellStyle name="Calculation 3 72" xfId="1067" xr:uid="{00000000-0005-0000-0000-000069030000}"/>
    <cellStyle name="Calculation 3 73" xfId="1068" xr:uid="{00000000-0005-0000-0000-00006A030000}"/>
    <cellStyle name="Calculation 3 74" xfId="1069" xr:uid="{00000000-0005-0000-0000-00006B030000}"/>
    <cellStyle name="Calculation 3 75" xfId="1070" xr:uid="{00000000-0005-0000-0000-00006C030000}"/>
    <cellStyle name="Calculation 3 76" xfId="1071" xr:uid="{00000000-0005-0000-0000-00006D030000}"/>
    <cellStyle name="Calculation 3 77" xfId="1072" xr:uid="{00000000-0005-0000-0000-00006E030000}"/>
    <cellStyle name="Calculation 3 78" xfId="1073" xr:uid="{00000000-0005-0000-0000-00006F030000}"/>
    <cellStyle name="Calculation 3 79" xfId="1074" xr:uid="{00000000-0005-0000-0000-000070030000}"/>
    <cellStyle name="Calculation 3 8" xfId="1075" xr:uid="{00000000-0005-0000-0000-000071030000}"/>
    <cellStyle name="Calculation 3 9" xfId="1076" xr:uid="{00000000-0005-0000-0000-000072030000}"/>
    <cellStyle name="Calculation 4" xfId="105" xr:uid="{00000000-0005-0000-0000-000073030000}"/>
    <cellStyle name="Center/Bold" xfId="1077" xr:uid="{00000000-0005-0000-0000-000074030000}"/>
    <cellStyle name="CenterAcross" xfId="1078" xr:uid="{00000000-0005-0000-0000-000075030000}"/>
    <cellStyle name="Check Cell 2" xfId="106" xr:uid="{00000000-0005-0000-0000-000076030000}"/>
    <cellStyle name="Check Cell 3" xfId="107" xr:uid="{00000000-0005-0000-0000-000077030000}"/>
    <cellStyle name="Check Cell 4" xfId="108" xr:uid="{00000000-0005-0000-0000-000078030000}"/>
    <cellStyle name="Columm header straddle" xfId="1079" xr:uid="{00000000-0005-0000-0000-000079030000}"/>
    <cellStyle name="columnheader" xfId="1080" xr:uid="{00000000-0005-0000-0000-00007A030000}"/>
    <cellStyle name="Comma 2" xfId="109" xr:uid="{00000000-0005-0000-0000-00007B030000}"/>
    <cellStyle name="Comma 2 2" xfId="239" xr:uid="{00000000-0005-0000-0000-00007C030000}"/>
    <cellStyle name="Comma 2 2 2" xfId="1081" xr:uid="{00000000-0005-0000-0000-00007D030000}"/>
    <cellStyle name="Comma 2 3" xfId="1082" xr:uid="{00000000-0005-0000-0000-00007E030000}"/>
    <cellStyle name="Comma 3" xfId="110" xr:uid="{00000000-0005-0000-0000-00007F030000}"/>
    <cellStyle name="Comma 3 2" xfId="240" xr:uid="{00000000-0005-0000-0000-000080030000}"/>
    <cellStyle name="Comma 3 2 2" xfId="1083" xr:uid="{00000000-0005-0000-0000-000081030000}"/>
    <cellStyle name="Comma 3 3" xfId="1084" xr:uid="{00000000-0005-0000-0000-000082030000}"/>
    <cellStyle name="Comma 4" xfId="111" xr:uid="{00000000-0005-0000-0000-000083030000}"/>
    <cellStyle name="Comma 4 2" xfId="201" xr:uid="{00000000-0005-0000-0000-000084030000}"/>
    <cellStyle name="Comma 4 2 2" xfId="241" xr:uid="{00000000-0005-0000-0000-000085030000}"/>
    <cellStyle name="Comma 5" xfId="112" xr:uid="{00000000-0005-0000-0000-000086030000}"/>
    <cellStyle name="Comma 6" xfId="263" xr:uid="{00000000-0005-0000-0000-000087030000}"/>
    <cellStyle name="Comma 7" xfId="1085" xr:uid="{00000000-0005-0000-0000-000088030000}"/>
    <cellStyle name="Comma 8" xfId="1086" xr:uid="{00000000-0005-0000-0000-000089030000}"/>
    <cellStyle name="Comma 9" xfId="1087" xr:uid="{00000000-0005-0000-0000-00008A030000}"/>
    <cellStyle name="Comma0" xfId="1088" xr:uid="{00000000-0005-0000-0000-00008B030000}"/>
    <cellStyle name="Comma0 2" xfId="1089" xr:uid="{00000000-0005-0000-0000-00008C030000}"/>
    <cellStyle name="Currency" xfId="1" builtinId="4"/>
    <cellStyle name="Currency 10" xfId="264" xr:uid="{00000000-0005-0000-0000-00008E030000}"/>
    <cellStyle name="Currency 2" xfId="113" xr:uid="{00000000-0005-0000-0000-00008F030000}"/>
    <cellStyle name="Currency 2 2" xfId="114" xr:uid="{00000000-0005-0000-0000-000090030000}"/>
    <cellStyle name="Currency 2 2 2" xfId="115" xr:uid="{00000000-0005-0000-0000-000091030000}"/>
    <cellStyle name="Currency 2 3" xfId="116" xr:uid="{00000000-0005-0000-0000-000092030000}"/>
    <cellStyle name="Currency 2 4" xfId="1090" xr:uid="{00000000-0005-0000-0000-000093030000}"/>
    <cellStyle name="Currency 3" xfId="117" xr:uid="{00000000-0005-0000-0000-000094030000}"/>
    <cellStyle name="Currency 3 2" xfId="118" xr:uid="{00000000-0005-0000-0000-000095030000}"/>
    <cellStyle name="Currency 4" xfId="119" xr:uid="{00000000-0005-0000-0000-000096030000}"/>
    <cellStyle name="Currency 4 2" xfId="242" xr:uid="{00000000-0005-0000-0000-000097030000}"/>
    <cellStyle name="Currency 4 3" xfId="1091" xr:uid="{00000000-0005-0000-0000-000098030000}"/>
    <cellStyle name="Currency 5" xfId="120" xr:uid="{00000000-0005-0000-0000-000099030000}"/>
    <cellStyle name="Currency 5 2" xfId="202" xr:uid="{00000000-0005-0000-0000-00009A030000}"/>
    <cellStyle name="Currency 5 2 2" xfId="1092" xr:uid="{00000000-0005-0000-0000-00009B030000}"/>
    <cellStyle name="Currency 5 3" xfId="203" xr:uid="{00000000-0005-0000-0000-00009C030000}"/>
    <cellStyle name="Currency 5 4" xfId="243" xr:uid="{00000000-0005-0000-0000-00009D030000}"/>
    <cellStyle name="Currency 6" xfId="121" xr:uid="{00000000-0005-0000-0000-00009E030000}"/>
    <cellStyle name="Currency 7" xfId="122" xr:uid="{00000000-0005-0000-0000-00009F030000}"/>
    <cellStyle name="Currency 8" xfId="204" xr:uid="{00000000-0005-0000-0000-0000A0030000}"/>
    <cellStyle name="Currency 9" xfId="244" xr:uid="{00000000-0005-0000-0000-0000A1030000}"/>
    <cellStyle name="Currency 9 2" xfId="1093" xr:uid="{00000000-0005-0000-0000-0000A2030000}"/>
    <cellStyle name="Currency0" xfId="1094" xr:uid="{00000000-0005-0000-0000-0000A3030000}"/>
    <cellStyle name="Currency0 2" xfId="1095" xr:uid="{00000000-0005-0000-0000-0000A4030000}"/>
    <cellStyle name="Date" xfId="1096" xr:uid="{00000000-0005-0000-0000-0000A5030000}"/>
    <cellStyle name="Date 2" xfId="1097" xr:uid="{00000000-0005-0000-0000-0000A6030000}"/>
    <cellStyle name="Default" xfId="123" xr:uid="{00000000-0005-0000-0000-0000A7030000}"/>
    <cellStyle name="double underscore" xfId="1098" xr:uid="{00000000-0005-0000-0000-0000A8030000}"/>
    <cellStyle name="Explanatory Text 2" xfId="124" xr:uid="{00000000-0005-0000-0000-0000A9030000}"/>
    <cellStyle name="Explanatory Text 3" xfId="125" xr:uid="{00000000-0005-0000-0000-0000AA030000}"/>
    <cellStyle name="Explanatory Text 4" xfId="126" xr:uid="{00000000-0005-0000-0000-0000AB030000}"/>
    <cellStyle name="F2" xfId="1099" xr:uid="{00000000-0005-0000-0000-0000AC030000}"/>
    <cellStyle name="F3" xfId="1100" xr:uid="{00000000-0005-0000-0000-0000AD030000}"/>
    <cellStyle name="Fixed" xfId="1101" xr:uid="{00000000-0005-0000-0000-0000AE030000}"/>
    <cellStyle name="Fixed 2" xfId="1102" xr:uid="{00000000-0005-0000-0000-0000AF030000}"/>
    <cellStyle name="Format Number Column" xfId="1103" xr:uid="{00000000-0005-0000-0000-0000B0030000}"/>
    <cellStyle name="Good 2" xfId="127" xr:uid="{00000000-0005-0000-0000-0000B1030000}"/>
    <cellStyle name="Good 2 2" xfId="1104" xr:uid="{00000000-0005-0000-0000-0000B2030000}"/>
    <cellStyle name="Good 3" xfId="128" xr:uid="{00000000-0005-0000-0000-0000B3030000}"/>
    <cellStyle name="Good 4" xfId="129" xr:uid="{00000000-0005-0000-0000-0000B4030000}"/>
    <cellStyle name="Heading 1 2" xfId="130" xr:uid="{00000000-0005-0000-0000-0000B5030000}"/>
    <cellStyle name="Heading 1 2 2" xfId="1105" xr:uid="{00000000-0005-0000-0000-0000B6030000}"/>
    <cellStyle name="Heading 1 3" xfId="131" xr:uid="{00000000-0005-0000-0000-0000B7030000}"/>
    <cellStyle name="Heading 1 4" xfId="132" xr:uid="{00000000-0005-0000-0000-0000B8030000}"/>
    <cellStyle name="Heading 2 2" xfId="133" xr:uid="{00000000-0005-0000-0000-0000B9030000}"/>
    <cellStyle name="Heading 2 2 2" xfId="1106" xr:uid="{00000000-0005-0000-0000-0000BA030000}"/>
    <cellStyle name="Heading 2 3" xfId="134" xr:uid="{00000000-0005-0000-0000-0000BB030000}"/>
    <cellStyle name="Heading 2 4" xfId="135" xr:uid="{00000000-0005-0000-0000-0000BC030000}"/>
    <cellStyle name="Heading 3 2" xfId="136" xr:uid="{00000000-0005-0000-0000-0000BD030000}"/>
    <cellStyle name="Heading 3 3" xfId="137" xr:uid="{00000000-0005-0000-0000-0000BE030000}"/>
    <cellStyle name="Heading 3 4" xfId="138" xr:uid="{00000000-0005-0000-0000-0000BF030000}"/>
    <cellStyle name="Heading 4 2" xfId="139" xr:uid="{00000000-0005-0000-0000-0000C0030000}"/>
    <cellStyle name="Heading 4 3" xfId="140" xr:uid="{00000000-0005-0000-0000-0000C1030000}"/>
    <cellStyle name="Heading 4 4" xfId="141" xr:uid="{00000000-0005-0000-0000-0000C2030000}"/>
    <cellStyle name="Headline" xfId="1107" xr:uid="{00000000-0005-0000-0000-0000C3030000}"/>
    <cellStyle name="Hyperlink 2" xfId="1108" xr:uid="{00000000-0005-0000-0000-0000C4030000}"/>
    <cellStyle name="Input 2" xfId="142" xr:uid="{00000000-0005-0000-0000-0000C5030000}"/>
    <cellStyle name="Input 2 10" xfId="1109" xr:uid="{00000000-0005-0000-0000-0000C6030000}"/>
    <cellStyle name="Input 2 11" xfId="1110" xr:uid="{00000000-0005-0000-0000-0000C7030000}"/>
    <cellStyle name="Input 2 12" xfId="1111" xr:uid="{00000000-0005-0000-0000-0000C8030000}"/>
    <cellStyle name="Input 2 13" xfId="1112" xr:uid="{00000000-0005-0000-0000-0000C9030000}"/>
    <cellStyle name="Input 2 14" xfId="1113" xr:uid="{00000000-0005-0000-0000-0000CA030000}"/>
    <cellStyle name="Input 2 15" xfId="1114" xr:uid="{00000000-0005-0000-0000-0000CB030000}"/>
    <cellStyle name="Input 2 16" xfId="1115" xr:uid="{00000000-0005-0000-0000-0000CC030000}"/>
    <cellStyle name="Input 2 17" xfId="1116" xr:uid="{00000000-0005-0000-0000-0000CD030000}"/>
    <cellStyle name="Input 2 18" xfId="1117" xr:uid="{00000000-0005-0000-0000-0000CE030000}"/>
    <cellStyle name="Input 2 19" xfId="1118" xr:uid="{00000000-0005-0000-0000-0000CF030000}"/>
    <cellStyle name="Input 2 2" xfId="265" xr:uid="{00000000-0005-0000-0000-0000D0030000}"/>
    <cellStyle name="Input 2 2 10" xfId="1119" xr:uid="{00000000-0005-0000-0000-0000D1030000}"/>
    <cellStyle name="Input 2 2 11" xfId="1120" xr:uid="{00000000-0005-0000-0000-0000D2030000}"/>
    <cellStyle name="Input 2 2 12" xfId="1121" xr:uid="{00000000-0005-0000-0000-0000D3030000}"/>
    <cellStyle name="Input 2 2 13" xfId="1122" xr:uid="{00000000-0005-0000-0000-0000D4030000}"/>
    <cellStyle name="Input 2 2 14" xfId="1123" xr:uid="{00000000-0005-0000-0000-0000D5030000}"/>
    <cellStyle name="Input 2 2 15" xfId="1124" xr:uid="{00000000-0005-0000-0000-0000D6030000}"/>
    <cellStyle name="Input 2 2 16" xfId="1125" xr:uid="{00000000-0005-0000-0000-0000D7030000}"/>
    <cellStyle name="Input 2 2 17" xfId="1126" xr:uid="{00000000-0005-0000-0000-0000D8030000}"/>
    <cellStyle name="Input 2 2 18" xfId="1127" xr:uid="{00000000-0005-0000-0000-0000D9030000}"/>
    <cellStyle name="Input 2 2 19" xfId="1128" xr:uid="{00000000-0005-0000-0000-0000DA030000}"/>
    <cellStyle name="Input 2 2 2" xfId="1129" xr:uid="{00000000-0005-0000-0000-0000DB030000}"/>
    <cellStyle name="Input 2 2 20" xfId="1130" xr:uid="{00000000-0005-0000-0000-0000DC030000}"/>
    <cellStyle name="Input 2 2 21" xfId="1131" xr:uid="{00000000-0005-0000-0000-0000DD030000}"/>
    <cellStyle name="Input 2 2 22" xfId="1132" xr:uid="{00000000-0005-0000-0000-0000DE030000}"/>
    <cellStyle name="Input 2 2 23" xfId="1133" xr:uid="{00000000-0005-0000-0000-0000DF030000}"/>
    <cellStyle name="Input 2 2 24" xfId="1134" xr:uid="{00000000-0005-0000-0000-0000E0030000}"/>
    <cellStyle name="Input 2 2 25" xfId="1135" xr:uid="{00000000-0005-0000-0000-0000E1030000}"/>
    <cellStyle name="Input 2 2 26" xfId="1136" xr:uid="{00000000-0005-0000-0000-0000E2030000}"/>
    <cellStyle name="Input 2 2 27" xfId="1137" xr:uid="{00000000-0005-0000-0000-0000E3030000}"/>
    <cellStyle name="Input 2 2 28" xfId="1138" xr:uid="{00000000-0005-0000-0000-0000E4030000}"/>
    <cellStyle name="Input 2 2 29" xfId="1139" xr:uid="{00000000-0005-0000-0000-0000E5030000}"/>
    <cellStyle name="Input 2 2 3" xfId="1140" xr:uid="{00000000-0005-0000-0000-0000E6030000}"/>
    <cellStyle name="Input 2 2 30" xfId="1141" xr:uid="{00000000-0005-0000-0000-0000E7030000}"/>
    <cellStyle name="Input 2 2 31" xfId="1142" xr:uid="{00000000-0005-0000-0000-0000E8030000}"/>
    <cellStyle name="Input 2 2 32" xfId="1143" xr:uid="{00000000-0005-0000-0000-0000E9030000}"/>
    <cellStyle name="Input 2 2 33" xfId="1144" xr:uid="{00000000-0005-0000-0000-0000EA030000}"/>
    <cellStyle name="Input 2 2 34" xfId="1145" xr:uid="{00000000-0005-0000-0000-0000EB030000}"/>
    <cellStyle name="Input 2 2 35" xfId="1146" xr:uid="{00000000-0005-0000-0000-0000EC030000}"/>
    <cellStyle name="Input 2 2 36" xfId="1147" xr:uid="{00000000-0005-0000-0000-0000ED030000}"/>
    <cellStyle name="Input 2 2 37" xfId="1148" xr:uid="{00000000-0005-0000-0000-0000EE030000}"/>
    <cellStyle name="Input 2 2 38" xfId="1149" xr:uid="{00000000-0005-0000-0000-0000EF030000}"/>
    <cellStyle name="Input 2 2 39" xfId="1150" xr:uid="{00000000-0005-0000-0000-0000F0030000}"/>
    <cellStyle name="Input 2 2 4" xfId="1151" xr:uid="{00000000-0005-0000-0000-0000F1030000}"/>
    <cellStyle name="Input 2 2 40" xfId="1152" xr:uid="{00000000-0005-0000-0000-0000F2030000}"/>
    <cellStyle name="Input 2 2 41" xfId="1153" xr:uid="{00000000-0005-0000-0000-0000F3030000}"/>
    <cellStyle name="Input 2 2 42" xfId="1154" xr:uid="{00000000-0005-0000-0000-0000F4030000}"/>
    <cellStyle name="Input 2 2 43" xfId="1155" xr:uid="{00000000-0005-0000-0000-0000F5030000}"/>
    <cellStyle name="Input 2 2 44" xfId="1156" xr:uid="{00000000-0005-0000-0000-0000F6030000}"/>
    <cellStyle name="Input 2 2 45" xfId="1157" xr:uid="{00000000-0005-0000-0000-0000F7030000}"/>
    <cellStyle name="Input 2 2 46" xfId="1158" xr:uid="{00000000-0005-0000-0000-0000F8030000}"/>
    <cellStyle name="Input 2 2 47" xfId="1159" xr:uid="{00000000-0005-0000-0000-0000F9030000}"/>
    <cellStyle name="Input 2 2 48" xfId="1160" xr:uid="{00000000-0005-0000-0000-0000FA030000}"/>
    <cellStyle name="Input 2 2 49" xfId="1161" xr:uid="{00000000-0005-0000-0000-0000FB030000}"/>
    <cellStyle name="Input 2 2 5" xfId="1162" xr:uid="{00000000-0005-0000-0000-0000FC030000}"/>
    <cellStyle name="Input 2 2 50" xfId="1163" xr:uid="{00000000-0005-0000-0000-0000FD030000}"/>
    <cellStyle name="Input 2 2 51" xfId="1164" xr:uid="{00000000-0005-0000-0000-0000FE030000}"/>
    <cellStyle name="Input 2 2 52" xfId="1165" xr:uid="{00000000-0005-0000-0000-0000FF030000}"/>
    <cellStyle name="Input 2 2 53" xfId="1166" xr:uid="{00000000-0005-0000-0000-000000040000}"/>
    <cellStyle name="Input 2 2 54" xfId="1167" xr:uid="{00000000-0005-0000-0000-000001040000}"/>
    <cellStyle name="Input 2 2 55" xfId="1168" xr:uid="{00000000-0005-0000-0000-000002040000}"/>
    <cellStyle name="Input 2 2 56" xfId="1169" xr:uid="{00000000-0005-0000-0000-000003040000}"/>
    <cellStyle name="Input 2 2 57" xfId="1170" xr:uid="{00000000-0005-0000-0000-000004040000}"/>
    <cellStyle name="Input 2 2 58" xfId="1171" xr:uid="{00000000-0005-0000-0000-000005040000}"/>
    <cellStyle name="Input 2 2 59" xfId="1172" xr:uid="{00000000-0005-0000-0000-000006040000}"/>
    <cellStyle name="Input 2 2 6" xfId="1173" xr:uid="{00000000-0005-0000-0000-000007040000}"/>
    <cellStyle name="Input 2 2 60" xfId="1174" xr:uid="{00000000-0005-0000-0000-000008040000}"/>
    <cellStyle name="Input 2 2 61" xfId="1175" xr:uid="{00000000-0005-0000-0000-000009040000}"/>
    <cellStyle name="Input 2 2 62" xfId="1176" xr:uid="{00000000-0005-0000-0000-00000A040000}"/>
    <cellStyle name="Input 2 2 63" xfId="1177" xr:uid="{00000000-0005-0000-0000-00000B040000}"/>
    <cellStyle name="Input 2 2 64" xfId="1178" xr:uid="{00000000-0005-0000-0000-00000C040000}"/>
    <cellStyle name="Input 2 2 65" xfId="1179" xr:uid="{00000000-0005-0000-0000-00000D040000}"/>
    <cellStyle name="Input 2 2 66" xfId="1180" xr:uid="{00000000-0005-0000-0000-00000E040000}"/>
    <cellStyle name="Input 2 2 67" xfId="1181" xr:uid="{00000000-0005-0000-0000-00000F040000}"/>
    <cellStyle name="Input 2 2 68" xfId="1182" xr:uid="{00000000-0005-0000-0000-000010040000}"/>
    <cellStyle name="Input 2 2 69" xfId="1183" xr:uid="{00000000-0005-0000-0000-000011040000}"/>
    <cellStyle name="Input 2 2 7" xfId="1184" xr:uid="{00000000-0005-0000-0000-000012040000}"/>
    <cellStyle name="Input 2 2 70" xfId="1185" xr:uid="{00000000-0005-0000-0000-000013040000}"/>
    <cellStyle name="Input 2 2 71" xfId="1186" xr:uid="{00000000-0005-0000-0000-000014040000}"/>
    <cellStyle name="Input 2 2 72" xfId="1187" xr:uid="{00000000-0005-0000-0000-000015040000}"/>
    <cellStyle name="Input 2 2 73" xfId="1188" xr:uid="{00000000-0005-0000-0000-000016040000}"/>
    <cellStyle name="Input 2 2 74" xfId="1189" xr:uid="{00000000-0005-0000-0000-000017040000}"/>
    <cellStyle name="Input 2 2 75" xfId="1190" xr:uid="{00000000-0005-0000-0000-000018040000}"/>
    <cellStyle name="Input 2 2 8" xfId="1191" xr:uid="{00000000-0005-0000-0000-000019040000}"/>
    <cellStyle name="Input 2 2 9" xfId="1192" xr:uid="{00000000-0005-0000-0000-00001A040000}"/>
    <cellStyle name="Input 2 20" xfId="1193" xr:uid="{00000000-0005-0000-0000-00001B040000}"/>
    <cellStyle name="Input 2 21" xfId="1194" xr:uid="{00000000-0005-0000-0000-00001C040000}"/>
    <cellStyle name="Input 2 22" xfId="1195" xr:uid="{00000000-0005-0000-0000-00001D040000}"/>
    <cellStyle name="Input 2 23" xfId="1196" xr:uid="{00000000-0005-0000-0000-00001E040000}"/>
    <cellStyle name="Input 2 24" xfId="1197" xr:uid="{00000000-0005-0000-0000-00001F040000}"/>
    <cellStyle name="Input 2 25" xfId="1198" xr:uid="{00000000-0005-0000-0000-000020040000}"/>
    <cellStyle name="Input 2 26" xfId="1199" xr:uid="{00000000-0005-0000-0000-000021040000}"/>
    <cellStyle name="Input 2 27" xfId="1200" xr:uid="{00000000-0005-0000-0000-000022040000}"/>
    <cellStyle name="Input 2 28" xfId="1201" xr:uid="{00000000-0005-0000-0000-000023040000}"/>
    <cellStyle name="Input 2 29" xfId="1202" xr:uid="{00000000-0005-0000-0000-000024040000}"/>
    <cellStyle name="Input 2 3" xfId="266" xr:uid="{00000000-0005-0000-0000-000025040000}"/>
    <cellStyle name="Input 2 3 10" xfId="1203" xr:uid="{00000000-0005-0000-0000-000026040000}"/>
    <cellStyle name="Input 2 3 11" xfId="1204" xr:uid="{00000000-0005-0000-0000-000027040000}"/>
    <cellStyle name="Input 2 3 12" xfId="1205" xr:uid="{00000000-0005-0000-0000-000028040000}"/>
    <cellStyle name="Input 2 3 13" xfId="1206" xr:uid="{00000000-0005-0000-0000-000029040000}"/>
    <cellStyle name="Input 2 3 14" xfId="1207" xr:uid="{00000000-0005-0000-0000-00002A040000}"/>
    <cellStyle name="Input 2 3 15" xfId="1208" xr:uid="{00000000-0005-0000-0000-00002B040000}"/>
    <cellStyle name="Input 2 3 16" xfId="1209" xr:uid="{00000000-0005-0000-0000-00002C040000}"/>
    <cellStyle name="Input 2 3 17" xfId="1210" xr:uid="{00000000-0005-0000-0000-00002D040000}"/>
    <cellStyle name="Input 2 3 18" xfId="1211" xr:uid="{00000000-0005-0000-0000-00002E040000}"/>
    <cellStyle name="Input 2 3 19" xfId="1212" xr:uid="{00000000-0005-0000-0000-00002F040000}"/>
    <cellStyle name="Input 2 3 2" xfId="1213" xr:uid="{00000000-0005-0000-0000-000030040000}"/>
    <cellStyle name="Input 2 3 20" xfId="1214" xr:uid="{00000000-0005-0000-0000-000031040000}"/>
    <cellStyle name="Input 2 3 21" xfId="1215" xr:uid="{00000000-0005-0000-0000-000032040000}"/>
    <cellStyle name="Input 2 3 22" xfId="1216" xr:uid="{00000000-0005-0000-0000-000033040000}"/>
    <cellStyle name="Input 2 3 23" xfId="1217" xr:uid="{00000000-0005-0000-0000-000034040000}"/>
    <cellStyle name="Input 2 3 24" xfId="1218" xr:uid="{00000000-0005-0000-0000-000035040000}"/>
    <cellStyle name="Input 2 3 25" xfId="1219" xr:uid="{00000000-0005-0000-0000-000036040000}"/>
    <cellStyle name="Input 2 3 26" xfId="1220" xr:uid="{00000000-0005-0000-0000-000037040000}"/>
    <cellStyle name="Input 2 3 27" xfId="1221" xr:uid="{00000000-0005-0000-0000-000038040000}"/>
    <cellStyle name="Input 2 3 28" xfId="1222" xr:uid="{00000000-0005-0000-0000-000039040000}"/>
    <cellStyle name="Input 2 3 29" xfId="1223" xr:uid="{00000000-0005-0000-0000-00003A040000}"/>
    <cellStyle name="Input 2 3 3" xfId="1224" xr:uid="{00000000-0005-0000-0000-00003B040000}"/>
    <cellStyle name="Input 2 3 30" xfId="1225" xr:uid="{00000000-0005-0000-0000-00003C040000}"/>
    <cellStyle name="Input 2 3 31" xfId="1226" xr:uid="{00000000-0005-0000-0000-00003D040000}"/>
    <cellStyle name="Input 2 3 32" xfId="1227" xr:uid="{00000000-0005-0000-0000-00003E040000}"/>
    <cellStyle name="Input 2 3 33" xfId="1228" xr:uid="{00000000-0005-0000-0000-00003F040000}"/>
    <cellStyle name="Input 2 3 34" xfId="1229" xr:uid="{00000000-0005-0000-0000-000040040000}"/>
    <cellStyle name="Input 2 3 35" xfId="1230" xr:uid="{00000000-0005-0000-0000-000041040000}"/>
    <cellStyle name="Input 2 3 36" xfId="1231" xr:uid="{00000000-0005-0000-0000-000042040000}"/>
    <cellStyle name="Input 2 3 37" xfId="1232" xr:uid="{00000000-0005-0000-0000-000043040000}"/>
    <cellStyle name="Input 2 3 38" xfId="1233" xr:uid="{00000000-0005-0000-0000-000044040000}"/>
    <cellStyle name="Input 2 3 39" xfId="1234" xr:uid="{00000000-0005-0000-0000-000045040000}"/>
    <cellStyle name="Input 2 3 4" xfId="1235" xr:uid="{00000000-0005-0000-0000-000046040000}"/>
    <cellStyle name="Input 2 3 40" xfId="1236" xr:uid="{00000000-0005-0000-0000-000047040000}"/>
    <cellStyle name="Input 2 3 41" xfId="1237" xr:uid="{00000000-0005-0000-0000-000048040000}"/>
    <cellStyle name="Input 2 3 42" xfId="1238" xr:uid="{00000000-0005-0000-0000-000049040000}"/>
    <cellStyle name="Input 2 3 43" xfId="1239" xr:uid="{00000000-0005-0000-0000-00004A040000}"/>
    <cellStyle name="Input 2 3 44" xfId="1240" xr:uid="{00000000-0005-0000-0000-00004B040000}"/>
    <cellStyle name="Input 2 3 45" xfId="1241" xr:uid="{00000000-0005-0000-0000-00004C040000}"/>
    <cellStyle name="Input 2 3 46" xfId="1242" xr:uid="{00000000-0005-0000-0000-00004D040000}"/>
    <cellStyle name="Input 2 3 47" xfId="1243" xr:uid="{00000000-0005-0000-0000-00004E040000}"/>
    <cellStyle name="Input 2 3 48" xfId="1244" xr:uid="{00000000-0005-0000-0000-00004F040000}"/>
    <cellStyle name="Input 2 3 49" xfId="1245" xr:uid="{00000000-0005-0000-0000-000050040000}"/>
    <cellStyle name="Input 2 3 5" xfId="1246" xr:uid="{00000000-0005-0000-0000-000051040000}"/>
    <cellStyle name="Input 2 3 50" xfId="1247" xr:uid="{00000000-0005-0000-0000-000052040000}"/>
    <cellStyle name="Input 2 3 51" xfId="1248" xr:uid="{00000000-0005-0000-0000-000053040000}"/>
    <cellStyle name="Input 2 3 52" xfId="1249" xr:uid="{00000000-0005-0000-0000-000054040000}"/>
    <cellStyle name="Input 2 3 53" xfId="1250" xr:uid="{00000000-0005-0000-0000-000055040000}"/>
    <cellStyle name="Input 2 3 54" xfId="1251" xr:uid="{00000000-0005-0000-0000-000056040000}"/>
    <cellStyle name="Input 2 3 55" xfId="1252" xr:uid="{00000000-0005-0000-0000-000057040000}"/>
    <cellStyle name="Input 2 3 56" xfId="1253" xr:uid="{00000000-0005-0000-0000-000058040000}"/>
    <cellStyle name="Input 2 3 57" xfId="1254" xr:uid="{00000000-0005-0000-0000-000059040000}"/>
    <cellStyle name="Input 2 3 58" xfId="1255" xr:uid="{00000000-0005-0000-0000-00005A040000}"/>
    <cellStyle name="Input 2 3 59" xfId="1256" xr:uid="{00000000-0005-0000-0000-00005B040000}"/>
    <cellStyle name="Input 2 3 6" xfId="1257" xr:uid="{00000000-0005-0000-0000-00005C040000}"/>
    <cellStyle name="Input 2 3 60" xfId="1258" xr:uid="{00000000-0005-0000-0000-00005D040000}"/>
    <cellStyle name="Input 2 3 61" xfId="1259" xr:uid="{00000000-0005-0000-0000-00005E040000}"/>
    <cellStyle name="Input 2 3 62" xfId="1260" xr:uid="{00000000-0005-0000-0000-00005F040000}"/>
    <cellStyle name="Input 2 3 63" xfId="1261" xr:uid="{00000000-0005-0000-0000-000060040000}"/>
    <cellStyle name="Input 2 3 64" xfId="1262" xr:uid="{00000000-0005-0000-0000-000061040000}"/>
    <cellStyle name="Input 2 3 65" xfId="1263" xr:uid="{00000000-0005-0000-0000-000062040000}"/>
    <cellStyle name="Input 2 3 66" xfId="1264" xr:uid="{00000000-0005-0000-0000-000063040000}"/>
    <cellStyle name="Input 2 3 67" xfId="1265" xr:uid="{00000000-0005-0000-0000-000064040000}"/>
    <cellStyle name="Input 2 3 68" xfId="1266" xr:uid="{00000000-0005-0000-0000-000065040000}"/>
    <cellStyle name="Input 2 3 69" xfId="1267" xr:uid="{00000000-0005-0000-0000-000066040000}"/>
    <cellStyle name="Input 2 3 7" xfId="1268" xr:uid="{00000000-0005-0000-0000-000067040000}"/>
    <cellStyle name="Input 2 3 70" xfId="1269" xr:uid="{00000000-0005-0000-0000-000068040000}"/>
    <cellStyle name="Input 2 3 71" xfId="1270" xr:uid="{00000000-0005-0000-0000-000069040000}"/>
    <cellStyle name="Input 2 3 72" xfId="1271" xr:uid="{00000000-0005-0000-0000-00006A040000}"/>
    <cellStyle name="Input 2 3 73" xfId="1272" xr:uid="{00000000-0005-0000-0000-00006B040000}"/>
    <cellStyle name="Input 2 3 74" xfId="1273" xr:uid="{00000000-0005-0000-0000-00006C040000}"/>
    <cellStyle name="Input 2 3 75" xfId="1274" xr:uid="{00000000-0005-0000-0000-00006D040000}"/>
    <cellStyle name="Input 2 3 8" xfId="1275" xr:uid="{00000000-0005-0000-0000-00006E040000}"/>
    <cellStyle name="Input 2 3 9" xfId="1276" xr:uid="{00000000-0005-0000-0000-00006F040000}"/>
    <cellStyle name="Input 2 30" xfId="1277" xr:uid="{00000000-0005-0000-0000-000070040000}"/>
    <cellStyle name="Input 2 31" xfId="1278" xr:uid="{00000000-0005-0000-0000-000071040000}"/>
    <cellStyle name="Input 2 32" xfId="1279" xr:uid="{00000000-0005-0000-0000-000072040000}"/>
    <cellStyle name="Input 2 33" xfId="1280" xr:uid="{00000000-0005-0000-0000-000073040000}"/>
    <cellStyle name="Input 2 34" xfId="1281" xr:uid="{00000000-0005-0000-0000-000074040000}"/>
    <cellStyle name="Input 2 35" xfId="1282" xr:uid="{00000000-0005-0000-0000-000075040000}"/>
    <cellStyle name="Input 2 36" xfId="1283" xr:uid="{00000000-0005-0000-0000-000076040000}"/>
    <cellStyle name="Input 2 37" xfId="1284" xr:uid="{00000000-0005-0000-0000-000077040000}"/>
    <cellStyle name="Input 2 38" xfId="1285" xr:uid="{00000000-0005-0000-0000-000078040000}"/>
    <cellStyle name="Input 2 39" xfId="1286" xr:uid="{00000000-0005-0000-0000-000079040000}"/>
    <cellStyle name="Input 2 4" xfId="267" xr:uid="{00000000-0005-0000-0000-00007A040000}"/>
    <cellStyle name="Input 2 4 10" xfId="1287" xr:uid="{00000000-0005-0000-0000-00007B040000}"/>
    <cellStyle name="Input 2 4 11" xfId="1288" xr:uid="{00000000-0005-0000-0000-00007C040000}"/>
    <cellStyle name="Input 2 4 12" xfId="1289" xr:uid="{00000000-0005-0000-0000-00007D040000}"/>
    <cellStyle name="Input 2 4 13" xfId="1290" xr:uid="{00000000-0005-0000-0000-00007E040000}"/>
    <cellStyle name="Input 2 4 14" xfId="1291" xr:uid="{00000000-0005-0000-0000-00007F040000}"/>
    <cellStyle name="Input 2 4 15" xfId="1292" xr:uid="{00000000-0005-0000-0000-000080040000}"/>
    <cellStyle name="Input 2 4 16" xfId="1293" xr:uid="{00000000-0005-0000-0000-000081040000}"/>
    <cellStyle name="Input 2 4 17" xfId="1294" xr:uid="{00000000-0005-0000-0000-000082040000}"/>
    <cellStyle name="Input 2 4 18" xfId="1295" xr:uid="{00000000-0005-0000-0000-000083040000}"/>
    <cellStyle name="Input 2 4 19" xfId="1296" xr:uid="{00000000-0005-0000-0000-000084040000}"/>
    <cellStyle name="Input 2 4 2" xfId="1297" xr:uid="{00000000-0005-0000-0000-000085040000}"/>
    <cellStyle name="Input 2 4 20" xfId="1298" xr:uid="{00000000-0005-0000-0000-000086040000}"/>
    <cellStyle name="Input 2 4 21" xfId="1299" xr:uid="{00000000-0005-0000-0000-000087040000}"/>
    <cellStyle name="Input 2 4 22" xfId="1300" xr:uid="{00000000-0005-0000-0000-000088040000}"/>
    <cellStyle name="Input 2 4 23" xfId="1301" xr:uid="{00000000-0005-0000-0000-000089040000}"/>
    <cellStyle name="Input 2 4 24" xfId="1302" xr:uid="{00000000-0005-0000-0000-00008A040000}"/>
    <cellStyle name="Input 2 4 25" xfId="1303" xr:uid="{00000000-0005-0000-0000-00008B040000}"/>
    <cellStyle name="Input 2 4 26" xfId="1304" xr:uid="{00000000-0005-0000-0000-00008C040000}"/>
    <cellStyle name="Input 2 4 27" xfId="1305" xr:uid="{00000000-0005-0000-0000-00008D040000}"/>
    <cellStyle name="Input 2 4 28" xfId="1306" xr:uid="{00000000-0005-0000-0000-00008E040000}"/>
    <cellStyle name="Input 2 4 29" xfId="1307" xr:uid="{00000000-0005-0000-0000-00008F040000}"/>
    <cellStyle name="Input 2 4 3" xfId="1308" xr:uid="{00000000-0005-0000-0000-000090040000}"/>
    <cellStyle name="Input 2 4 30" xfId="1309" xr:uid="{00000000-0005-0000-0000-000091040000}"/>
    <cellStyle name="Input 2 4 31" xfId="1310" xr:uid="{00000000-0005-0000-0000-000092040000}"/>
    <cellStyle name="Input 2 4 32" xfId="1311" xr:uid="{00000000-0005-0000-0000-000093040000}"/>
    <cellStyle name="Input 2 4 33" xfId="1312" xr:uid="{00000000-0005-0000-0000-000094040000}"/>
    <cellStyle name="Input 2 4 34" xfId="1313" xr:uid="{00000000-0005-0000-0000-000095040000}"/>
    <cellStyle name="Input 2 4 35" xfId="1314" xr:uid="{00000000-0005-0000-0000-000096040000}"/>
    <cellStyle name="Input 2 4 36" xfId="1315" xr:uid="{00000000-0005-0000-0000-000097040000}"/>
    <cellStyle name="Input 2 4 37" xfId="1316" xr:uid="{00000000-0005-0000-0000-000098040000}"/>
    <cellStyle name="Input 2 4 38" xfId="1317" xr:uid="{00000000-0005-0000-0000-000099040000}"/>
    <cellStyle name="Input 2 4 39" xfId="1318" xr:uid="{00000000-0005-0000-0000-00009A040000}"/>
    <cellStyle name="Input 2 4 4" xfId="1319" xr:uid="{00000000-0005-0000-0000-00009B040000}"/>
    <cellStyle name="Input 2 4 40" xfId="1320" xr:uid="{00000000-0005-0000-0000-00009C040000}"/>
    <cellStyle name="Input 2 4 41" xfId="1321" xr:uid="{00000000-0005-0000-0000-00009D040000}"/>
    <cellStyle name="Input 2 4 42" xfId="1322" xr:uid="{00000000-0005-0000-0000-00009E040000}"/>
    <cellStyle name="Input 2 4 43" xfId="1323" xr:uid="{00000000-0005-0000-0000-00009F040000}"/>
    <cellStyle name="Input 2 4 44" xfId="1324" xr:uid="{00000000-0005-0000-0000-0000A0040000}"/>
    <cellStyle name="Input 2 4 45" xfId="1325" xr:uid="{00000000-0005-0000-0000-0000A1040000}"/>
    <cellStyle name="Input 2 4 46" xfId="1326" xr:uid="{00000000-0005-0000-0000-0000A2040000}"/>
    <cellStyle name="Input 2 4 47" xfId="1327" xr:uid="{00000000-0005-0000-0000-0000A3040000}"/>
    <cellStyle name="Input 2 4 48" xfId="1328" xr:uid="{00000000-0005-0000-0000-0000A4040000}"/>
    <cellStyle name="Input 2 4 49" xfId="1329" xr:uid="{00000000-0005-0000-0000-0000A5040000}"/>
    <cellStyle name="Input 2 4 5" xfId="1330" xr:uid="{00000000-0005-0000-0000-0000A6040000}"/>
    <cellStyle name="Input 2 4 50" xfId="1331" xr:uid="{00000000-0005-0000-0000-0000A7040000}"/>
    <cellStyle name="Input 2 4 51" xfId="1332" xr:uid="{00000000-0005-0000-0000-0000A8040000}"/>
    <cellStyle name="Input 2 4 52" xfId="1333" xr:uid="{00000000-0005-0000-0000-0000A9040000}"/>
    <cellStyle name="Input 2 4 53" xfId="1334" xr:uid="{00000000-0005-0000-0000-0000AA040000}"/>
    <cellStyle name="Input 2 4 54" xfId="1335" xr:uid="{00000000-0005-0000-0000-0000AB040000}"/>
    <cellStyle name="Input 2 4 55" xfId="1336" xr:uid="{00000000-0005-0000-0000-0000AC040000}"/>
    <cellStyle name="Input 2 4 56" xfId="1337" xr:uid="{00000000-0005-0000-0000-0000AD040000}"/>
    <cellStyle name="Input 2 4 57" xfId="1338" xr:uid="{00000000-0005-0000-0000-0000AE040000}"/>
    <cellStyle name="Input 2 4 58" xfId="1339" xr:uid="{00000000-0005-0000-0000-0000AF040000}"/>
    <cellStyle name="Input 2 4 59" xfId="1340" xr:uid="{00000000-0005-0000-0000-0000B0040000}"/>
    <cellStyle name="Input 2 4 6" xfId="1341" xr:uid="{00000000-0005-0000-0000-0000B1040000}"/>
    <cellStyle name="Input 2 4 60" xfId="1342" xr:uid="{00000000-0005-0000-0000-0000B2040000}"/>
    <cellStyle name="Input 2 4 61" xfId="1343" xr:uid="{00000000-0005-0000-0000-0000B3040000}"/>
    <cellStyle name="Input 2 4 62" xfId="1344" xr:uid="{00000000-0005-0000-0000-0000B4040000}"/>
    <cellStyle name="Input 2 4 63" xfId="1345" xr:uid="{00000000-0005-0000-0000-0000B5040000}"/>
    <cellStyle name="Input 2 4 64" xfId="1346" xr:uid="{00000000-0005-0000-0000-0000B6040000}"/>
    <cellStyle name="Input 2 4 65" xfId="1347" xr:uid="{00000000-0005-0000-0000-0000B7040000}"/>
    <cellStyle name="Input 2 4 66" xfId="1348" xr:uid="{00000000-0005-0000-0000-0000B8040000}"/>
    <cellStyle name="Input 2 4 67" xfId="1349" xr:uid="{00000000-0005-0000-0000-0000B9040000}"/>
    <cellStyle name="Input 2 4 68" xfId="1350" xr:uid="{00000000-0005-0000-0000-0000BA040000}"/>
    <cellStyle name="Input 2 4 69" xfId="1351" xr:uid="{00000000-0005-0000-0000-0000BB040000}"/>
    <cellStyle name="Input 2 4 7" xfId="1352" xr:uid="{00000000-0005-0000-0000-0000BC040000}"/>
    <cellStyle name="Input 2 4 70" xfId="1353" xr:uid="{00000000-0005-0000-0000-0000BD040000}"/>
    <cellStyle name="Input 2 4 71" xfId="1354" xr:uid="{00000000-0005-0000-0000-0000BE040000}"/>
    <cellStyle name="Input 2 4 72" xfId="1355" xr:uid="{00000000-0005-0000-0000-0000BF040000}"/>
    <cellStyle name="Input 2 4 73" xfId="1356" xr:uid="{00000000-0005-0000-0000-0000C0040000}"/>
    <cellStyle name="Input 2 4 74" xfId="1357" xr:uid="{00000000-0005-0000-0000-0000C1040000}"/>
    <cellStyle name="Input 2 4 75" xfId="1358" xr:uid="{00000000-0005-0000-0000-0000C2040000}"/>
    <cellStyle name="Input 2 4 8" xfId="1359" xr:uid="{00000000-0005-0000-0000-0000C3040000}"/>
    <cellStyle name="Input 2 4 9" xfId="1360" xr:uid="{00000000-0005-0000-0000-0000C4040000}"/>
    <cellStyle name="Input 2 40" xfId="1361" xr:uid="{00000000-0005-0000-0000-0000C5040000}"/>
    <cellStyle name="Input 2 41" xfId="1362" xr:uid="{00000000-0005-0000-0000-0000C6040000}"/>
    <cellStyle name="Input 2 42" xfId="1363" xr:uid="{00000000-0005-0000-0000-0000C7040000}"/>
    <cellStyle name="Input 2 43" xfId="1364" xr:uid="{00000000-0005-0000-0000-0000C8040000}"/>
    <cellStyle name="Input 2 44" xfId="1365" xr:uid="{00000000-0005-0000-0000-0000C9040000}"/>
    <cellStyle name="Input 2 45" xfId="1366" xr:uid="{00000000-0005-0000-0000-0000CA040000}"/>
    <cellStyle name="Input 2 46" xfId="1367" xr:uid="{00000000-0005-0000-0000-0000CB040000}"/>
    <cellStyle name="Input 2 47" xfId="1368" xr:uid="{00000000-0005-0000-0000-0000CC040000}"/>
    <cellStyle name="Input 2 48" xfId="1369" xr:uid="{00000000-0005-0000-0000-0000CD040000}"/>
    <cellStyle name="Input 2 49" xfId="1370" xr:uid="{00000000-0005-0000-0000-0000CE040000}"/>
    <cellStyle name="Input 2 5" xfId="268" xr:uid="{00000000-0005-0000-0000-0000CF040000}"/>
    <cellStyle name="Input 2 5 10" xfId="1371" xr:uid="{00000000-0005-0000-0000-0000D0040000}"/>
    <cellStyle name="Input 2 5 11" xfId="1372" xr:uid="{00000000-0005-0000-0000-0000D1040000}"/>
    <cellStyle name="Input 2 5 12" xfId="1373" xr:uid="{00000000-0005-0000-0000-0000D2040000}"/>
    <cellStyle name="Input 2 5 13" xfId="1374" xr:uid="{00000000-0005-0000-0000-0000D3040000}"/>
    <cellStyle name="Input 2 5 14" xfId="1375" xr:uid="{00000000-0005-0000-0000-0000D4040000}"/>
    <cellStyle name="Input 2 5 15" xfId="1376" xr:uid="{00000000-0005-0000-0000-0000D5040000}"/>
    <cellStyle name="Input 2 5 16" xfId="1377" xr:uid="{00000000-0005-0000-0000-0000D6040000}"/>
    <cellStyle name="Input 2 5 17" xfId="1378" xr:uid="{00000000-0005-0000-0000-0000D7040000}"/>
    <cellStyle name="Input 2 5 18" xfId="1379" xr:uid="{00000000-0005-0000-0000-0000D8040000}"/>
    <cellStyle name="Input 2 5 19" xfId="1380" xr:uid="{00000000-0005-0000-0000-0000D9040000}"/>
    <cellStyle name="Input 2 5 2" xfId="1381" xr:uid="{00000000-0005-0000-0000-0000DA040000}"/>
    <cellStyle name="Input 2 5 20" xfId="1382" xr:uid="{00000000-0005-0000-0000-0000DB040000}"/>
    <cellStyle name="Input 2 5 21" xfId="1383" xr:uid="{00000000-0005-0000-0000-0000DC040000}"/>
    <cellStyle name="Input 2 5 22" xfId="1384" xr:uid="{00000000-0005-0000-0000-0000DD040000}"/>
    <cellStyle name="Input 2 5 23" xfId="1385" xr:uid="{00000000-0005-0000-0000-0000DE040000}"/>
    <cellStyle name="Input 2 5 24" xfId="1386" xr:uid="{00000000-0005-0000-0000-0000DF040000}"/>
    <cellStyle name="Input 2 5 25" xfId="1387" xr:uid="{00000000-0005-0000-0000-0000E0040000}"/>
    <cellStyle name="Input 2 5 26" xfId="1388" xr:uid="{00000000-0005-0000-0000-0000E1040000}"/>
    <cellStyle name="Input 2 5 27" xfId="1389" xr:uid="{00000000-0005-0000-0000-0000E2040000}"/>
    <cellStyle name="Input 2 5 28" xfId="1390" xr:uid="{00000000-0005-0000-0000-0000E3040000}"/>
    <cellStyle name="Input 2 5 29" xfId="1391" xr:uid="{00000000-0005-0000-0000-0000E4040000}"/>
    <cellStyle name="Input 2 5 3" xfId="1392" xr:uid="{00000000-0005-0000-0000-0000E5040000}"/>
    <cellStyle name="Input 2 5 30" xfId="1393" xr:uid="{00000000-0005-0000-0000-0000E6040000}"/>
    <cellStyle name="Input 2 5 31" xfId="1394" xr:uid="{00000000-0005-0000-0000-0000E7040000}"/>
    <cellStyle name="Input 2 5 32" xfId="1395" xr:uid="{00000000-0005-0000-0000-0000E8040000}"/>
    <cellStyle name="Input 2 5 33" xfId="1396" xr:uid="{00000000-0005-0000-0000-0000E9040000}"/>
    <cellStyle name="Input 2 5 34" xfId="1397" xr:uid="{00000000-0005-0000-0000-0000EA040000}"/>
    <cellStyle name="Input 2 5 35" xfId="1398" xr:uid="{00000000-0005-0000-0000-0000EB040000}"/>
    <cellStyle name="Input 2 5 36" xfId="1399" xr:uid="{00000000-0005-0000-0000-0000EC040000}"/>
    <cellStyle name="Input 2 5 37" xfId="1400" xr:uid="{00000000-0005-0000-0000-0000ED040000}"/>
    <cellStyle name="Input 2 5 38" xfId="1401" xr:uid="{00000000-0005-0000-0000-0000EE040000}"/>
    <cellStyle name="Input 2 5 39" xfId="1402" xr:uid="{00000000-0005-0000-0000-0000EF040000}"/>
    <cellStyle name="Input 2 5 4" xfId="1403" xr:uid="{00000000-0005-0000-0000-0000F0040000}"/>
    <cellStyle name="Input 2 5 40" xfId="1404" xr:uid="{00000000-0005-0000-0000-0000F1040000}"/>
    <cellStyle name="Input 2 5 41" xfId="1405" xr:uid="{00000000-0005-0000-0000-0000F2040000}"/>
    <cellStyle name="Input 2 5 42" xfId="1406" xr:uid="{00000000-0005-0000-0000-0000F3040000}"/>
    <cellStyle name="Input 2 5 43" xfId="1407" xr:uid="{00000000-0005-0000-0000-0000F4040000}"/>
    <cellStyle name="Input 2 5 44" xfId="1408" xr:uid="{00000000-0005-0000-0000-0000F5040000}"/>
    <cellStyle name="Input 2 5 45" xfId="1409" xr:uid="{00000000-0005-0000-0000-0000F6040000}"/>
    <cellStyle name="Input 2 5 46" xfId="1410" xr:uid="{00000000-0005-0000-0000-0000F7040000}"/>
    <cellStyle name="Input 2 5 47" xfId="1411" xr:uid="{00000000-0005-0000-0000-0000F8040000}"/>
    <cellStyle name="Input 2 5 48" xfId="1412" xr:uid="{00000000-0005-0000-0000-0000F9040000}"/>
    <cellStyle name="Input 2 5 49" xfId="1413" xr:uid="{00000000-0005-0000-0000-0000FA040000}"/>
    <cellStyle name="Input 2 5 5" xfId="1414" xr:uid="{00000000-0005-0000-0000-0000FB040000}"/>
    <cellStyle name="Input 2 5 50" xfId="1415" xr:uid="{00000000-0005-0000-0000-0000FC040000}"/>
    <cellStyle name="Input 2 5 51" xfId="1416" xr:uid="{00000000-0005-0000-0000-0000FD040000}"/>
    <cellStyle name="Input 2 5 52" xfId="1417" xr:uid="{00000000-0005-0000-0000-0000FE040000}"/>
    <cellStyle name="Input 2 5 53" xfId="1418" xr:uid="{00000000-0005-0000-0000-0000FF040000}"/>
    <cellStyle name="Input 2 5 54" xfId="1419" xr:uid="{00000000-0005-0000-0000-000000050000}"/>
    <cellStyle name="Input 2 5 55" xfId="1420" xr:uid="{00000000-0005-0000-0000-000001050000}"/>
    <cellStyle name="Input 2 5 56" xfId="1421" xr:uid="{00000000-0005-0000-0000-000002050000}"/>
    <cellStyle name="Input 2 5 57" xfId="1422" xr:uid="{00000000-0005-0000-0000-000003050000}"/>
    <cellStyle name="Input 2 5 58" xfId="1423" xr:uid="{00000000-0005-0000-0000-000004050000}"/>
    <cellStyle name="Input 2 5 59" xfId="1424" xr:uid="{00000000-0005-0000-0000-000005050000}"/>
    <cellStyle name="Input 2 5 6" xfId="1425" xr:uid="{00000000-0005-0000-0000-000006050000}"/>
    <cellStyle name="Input 2 5 60" xfId="1426" xr:uid="{00000000-0005-0000-0000-000007050000}"/>
    <cellStyle name="Input 2 5 61" xfId="1427" xr:uid="{00000000-0005-0000-0000-000008050000}"/>
    <cellStyle name="Input 2 5 62" xfId="1428" xr:uid="{00000000-0005-0000-0000-000009050000}"/>
    <cellStyle name="Input 2 5 63" xfId="1429" xr:uid="{00000000-0005-0000-0000-00000A050000}"/>
    <cellStyle name="Input 2 5 64" xfId="1430" xr:uid="{00000000-0005-0000-0000-00000B050000}"/>
    <cellStyle name="Input 2 5 65" xfId="1431" xr:uid="{00000000-0005-0000-0000-00000C050000}"/>
    <cellStyle name="Input 2 5 66" xfId="1432" xr:uid="{00000000-0005-0000-0000-00000D050000}"/>
    <cellStyle name="Input 2 5 67" xfId="1433" xr:uid="{00000000-0005-0000-0000-00000E050000}"/>
    <cellStyle name="Input 2 5 68" xfId="1434" xr:uid="{00000000-0005-0000-0000-00000F050000}"/>
    <cellStyle name="Input 2 5 69" xfId="1435" xr:uid="{00000000-0005-0000-0000-000010050000}"/>
    <cellStyle name="Input 2 5 7" xfId="1436" xr:uid="{00000000-0005-0000-0000-000011050000}"/>
    <cellStyle name="Input 2 5 70" xfId="1437" xr:uid="{00000000-0005-0000-0000-000012050000}"/>
    <cellStyle name="Input 2 5 71" xfId="1438" xr:uid="{00000000-0005-0000-0000-000013050000}"/>
    <cellStyle name="Input 2 5 72" xfId="1439" xr:uid="{00000000-0005-0000-0000-000014050000}"/>
    <cellStyle name="Input 2 5 73" xfId="1440" xr:uid="{00000000-0005-0000-0000-000015050000}"/>
    <cellStyle name="Input 2 5 74" xfId="1441" xr:uid="{00000000-0005-0000-0000-000016050000}"/>
    <cellStyle name="Input 2 5 75" xfId="1442" xr:uid="{00000000-0005-0000-0000-000017050000}"/>
    <cellStyle name="Input 2 5 8" xfId="1443" xr:uid="{00000000-0005-0000-0000-000018050000}"/>
    <cellStyle name="Input 2 5 9" xfId="1444" xr:uid="{00000000-0005-0000-0000-000019050000}"/>
    <cellStyle name="Input 2 50" xfId="1445" xr:uid="{00000000-0005-0000-0000-00001A050000}"/>
    <cellStyle name="Input 2 51" xfId="1446" xr:uid="{00000000-0005-0000-0000-00001B050000}"/>
    <cellStyle name="Input 2 52" xfId="1447" xr:uid="{00000000-0005-0000-0000-00001C050000}"/>
    <cellStyle name="Input 2 53" xfId="1448" xr:uid="{00000000-0005-0000-0000-00001D050000}"/>
    <cellStyle name="Input 2 54" xfId="1449" xr:uid="{00000000-0005-0000-0000-00001E050000}"/>
    <cellStyle name="Input 2 55" xfId="1450" xr:uid="{00000000-0005-0000-0000-00001F050000}"/>
    <cellStyle name="Input 2 56" xfId="1451" xr:uid="{00000000-0005-0000-0000-000020050000}"/>
    <cellStyle name="Input 2 57" xfId="1452" xr:uid="{00000000-0005-0000-0000-000021050000}"/>
    <cellStyle name="Input 2 58" xfId="1453" xr:uid="{00000000-0005-0000-0000-000022050000}"/>
    <cellStyle name="Input 2 59" xfId="1454" xr:uid="{00000000-0005-0000-0000-000023050000}"/>
    <cellStyle name="Input 2 6" xfId="1455" xr:uid="{00000000-0005-0000-0000-000024050000}"/>
    <cellStyle name="Input 2 60" xfId="1456" xr:uid="{00000000-0005-0000-0000-000025050000}"/>
    <cellStyle name="Input 2 61" xfId="1457" xr:uid="{00000000-0005-0000-0000-000026050000}"/>
    <cellStyle name="Input 2 62" xfId="1458" xr:uid="{00000000-0005-0000-0000-000027050000}"/>
    <cellStyle name="Input 2 63" xfId="1459" xr:uid="{00000000-0005-0000-0000-000028050000}"/>
    <cellStyle name="Input 2 64" xfId="1460" xr:uid="{00000000-0005-0000-0000-000029050000}"/>
    <cellStyle name="Input 2 65" xfId="1461" xr:uid="{00000000-0005-0000-0000-00002A050000}"/>
    <cellStyle name="Input 2 66" xfId="1462" xr:uid="{00000000-0005-0000-0000-00002B050000}"/>
    <cellStyle name="Input 2 67" xfId="1463" xr:uid="{00000000-0005-0000-0000-00002C050000}"/>
    <cellStyle name="Input 2 68" xfId="1464" xr:uid="{00000000-0005-0000-0000-00002D050000}"/>
    <cellStyle name="Input 2 69" xfId="1465" xr:uid="{00000000-0005-0000-0000-00002E050000}"/>
    <cellStyle name="Input 2 7" xfId="1466" xr:uid="{00000000-0005-0000-0000-00002F050000}"/>
    <cellStyle name="Input 2 70" xfId="1467" xr:uid="{00000000-0005-0000-0000-000030050000}"/>
    <cellStyle name="Input 2 71" xfId="1468" xr:uid="{00000000-0005-0000-0000-000031050000}"/>
    <cellStyle name="Input 2 72" xfId="1469" xr:uid="{00000000-0005-0000-0000-000032050000}"/>
    <cellStyle name="Input 2 73" xfId="1470" xr:uid="{00000000-0005-0000-0000-000033050000}"/>
    <cellStyle name="Input 2 74" xfId="1471" xr:uid="{00000000-0005-0000-0000-000034050000}"/>
    <cellStyle name="Input 2 75" xfId="1472" xr:uid="{00000000-0005-0000-0000-000035050000}"/>
    <cellStyle name="Input 2 76" xfId="1473" xr:uid="{00000000-0005-0000-0000-000036050000}"/>
    <cellStyle name="Input 2 77" xfId="1474" xr:uid="{00000000-0005-0000-0000-000037050000}"/>
    <cellStyle name="Input 2 78" xfId="1475" xr:uid="{00000000-0005-0000-0000-000038050000}"/>
    <cellStyle name="Input 2 79" xfId="1476" xr:uid="{00000000-0005-0000-0000-000039050000}"/>
    <cellStyle name="Input 2 8" xfId="1477" xr:uid="{00000000-0005-0000-0000-00003A050000}"/>
    <cellStyle name="Input 2 9" xfId="1478" xr:uid="{00000000-0005-0000-0000-00003B050000}"/>
    <cellStyle name="Input 3" xfId="143" xr:uid="{00000000-0005-0000-0000-00003C050000}"/>
    <cellStyle name="Input 3 10" xfId="1479" xr:uid="{00000000-0005-0000-0000-00003D050000}"/>
    <cellStyle name="Input 3 11" xfId="1480" xr:uid="{00000000-0005-0000-0000-00003E050000}"/>
    <cellStyle name="Input 3 12" xfId="1481" xr:uid="{00000000-0005-0000-0000-00003F050000}"/>
    <cellStyle name="Input 3 13" xfId="1482" xr:uid="{00000000-0005-0000-0000-000040050000}"/>
    <cellStyle name="Input 3 14" xfId="1483" xr:uid="{00000000-0005-0000-0000-000041050000}"/>
    <cellStyle name="Input 3 15" xfId="1484" xr:uid="{00000000-0005-0000-0000-000042050000}"/>
    <cellStyle name="Input 3 16" xfId="1485" xr:uid="{00000000-0005-0000-0000-000043050000}"/>
    <cellStyle name="Input 3 17" xfId="1486" xr:uid="{00000000-0005-0000-0000-000044050000}"/>
    <cellStyle name="Input 3 18" xfId="1487" xr:uid="{00000000-0005-0000-0000-000045050000}"/>
    <cellStyle name="Input 3 19" xfId="1488" xr:uid="{00000000-0005-0000-0000-000046050000}"/>
    <cellStyle name="Input 3 2" xfId="269" xr:uid="{00000000-0005-0000-0000-000047050000}"/>
    <cellStyle name="Input 3 2 10" xfId="1489" xr:uid="{00000000-0005-0000-0000-000048050000}"/>
    <cellStyle name="Input 3 2 11" xfId="1490" xr:uid="{00000000-0005-0000-0000-000049050000}"/>
    <cellStyle name="Input 3 2 12" xfId="1491" xr:uid="{00000000-0005-0000-0000-00004A050000}"/>
    <cellStyle name="Input 3 2 13" xfId="1492" xr:uid="{00000000-0005-0000-0000-00004B050000}"/>
    <cellStyle name="Input 3 2 14" xfId="1493" xr:uid="{00000000-0005-0000-0000-00004C050000}"/>
    <cellStyle name="Input 3 2 15" xfId="1494" xr:uid="{00000000-0005-0000-0000-00004D050000}"/>
    <cellStyle name="Input 3 2 16" xfId="1495" xr:uid="{00000000-0005-0000-0000-00004E050000}"/>
    <cellStyle name="Input 3 2 17" xfId="1496" xr:uid="{00000000-0005-0000-0000-00004F050000}"/>
    <cellStyle name="Input 3 2 18" xfId="1497" xr:uid="{00000000-0005-0000-0000-000050050000}"/>
    <cellStyle name="Input 3 2 19" xfId="1498" xr:uid="{00000000-0005-0000-0000-000051050000}"/>
    <cellStyle name="Input 3 2 2" xfId="1499" xr:uid="{00000000-0005-0000-0000-000052050000}"/>
    <cellStyle name="Input 3 2 20" xfId="1500" xr:uid="{00000000-0005-0000-0000-000053050000}"/>
    <cellStyle name="Input 3 2 21" xfId="1501" xr:uid="{00000000-0005-0000-0000-000054050000}"/>
    <cellStyle name="Input 3 2 22" xfId="1502" xr:uid="{00000000-0005-0000-0000-000055050000}"/>
    <cellStyle name="Input 3 2 23" xfId="1503" xr:uid="{00000000-0005-0000-0000-000056050000}"/>
    <cellStyle name="Input 3 2 24" xfId="1504" xr:uid="{00000000-0005-0000-0000-000057050000}"/>
    <cellStyle name="Input 3 2 25" xfId="1505" xr:uid="{00000000-0005-0000-0000-000058050000}"/>
    <cellStyle name="Input 3 2 26" xfId="1506" xr:uid="{00000000-0005-0000-0000-000059050000}"/>
    <cellStyle name="Input 3 2 27" xfId="1507" xr:uid="{00000000-0005-0000-0000-00005A050000}"/>
    <cellStyle name="Input 3 2 28" xfId="1508" xr:uid="{00000000-0005-0000-0000-00005B050000}"/>
    <cellStyle name="Input 3 2 29" xfId="1509" xr:uid="{00000000-0005-0000-0000-00005C050000}"/>
    <cellStyle name="Input 3 2 3" xfId="1510" xr:uid="{00000000-0005-0000-0000-00005D050000}"/>
    <cellStyle name="Input 3 2 30" xfId="1511" xr:uid="{00000000-0005-0000-0000-00005E050000}"/>
    <cellStyle name="Input 3 2 31" xfId="1512" xr:uid="{00000000-0005-0000-0000-00005F050000}"/>
    <cellStyle name="Input 3 2 32" xfId="1513" xr:uid="{00000000-0005-0000-0000-000060050000}"/>
    <cellStyle name="Input 3 2 33" xfId="1514" xr:uid="{00000000-0005-0000-0000-000061050000}"/>
    <cellStyle name="Input 3 2 34" xfId="1515" xr:uid="{00000000-0005-0000-0000-000062050000}"/>
    <cellStyle name="Input 3 2 35" xfId="1516" xr:uid="{00000000-0005-0000-0000-000063050000}"/>
    <cellStyle name="Input 3 2 36" xfId="1517" xr:uid="{00000000-0005-0000-0000-000064050000}"/>
    <cellStyle name="Input 3 2 37" xfId="1518" xr:uid="{00000000-0005-0000-0000-000065050000}"/>
    <cellStyle name="Input 3 2 38" xfId="1519" xr:uid="{00000000-0005-0000-0000-000066050000}"/>
    <cellStyle name="Input 3 2 39" xfId="1520" xr:uid="{00000000-0005-0000-0000-000067050000}"/>
    <cellStyle name="Input 3 2 4" xfId="1521" xr:uid="{00000000-0005-0000-0000-000068050000}"/>
    <cellStyle name="Input 3 2 40" xfId="1522" xr:uid="{00000000-0005-0000-0000-000069050000}"/>
    <cellStyle name="Input 3 2 41" xfId="1523" xr:uid="{00000000-0005-0000-0000-00006A050000}"/>
    <cellStyle name="Input 3 2 42" xfId="1524" xr:uid="{00000000-0005-0000-0000-00006B050000}"/>
    <cellStyle name="Input 3 2 43" xfId="1525" xr:uid="{00000000-0005-0000-0000-00006C050000}"/>
    <cellStyle name="Input 3 2 44" xfId="1526" xr:uid="{00000000-0005-0000-0000-00006D050000}"/>
    <cellStyle name="Input 3 2 45" xfId="1527" xr:uid="{00000000-0005-0000-0000-00006E050000}"/>
    <cellStyle name="Input 3 2 46" xfId="1528" xr:uid="{00000000-0005-0000-0000-00006F050000}"/>
    <cellStyle name="Input 3 2 47" xfId="1529" xr:uid="{00000000-0005-0000-0000-000070050000}"/>
    <cellStyle name="Input 3 2 48" xfId="1530" xr:uid="{00000000-0005-0000-0000-000071050000}"/>
    <cellStyle name="Input 3 2 49" xfId="1531" xr:uid="{00000000-0005-0000-0000-000072050000}"/>
    <cellStyle name="Input 3 2 5" xfId="1532" xr:uid="{00000000-0005-0000-0000-000073050000}"/>
    <cellStyle name="Input 3 2 50" xfId="1533" xr:uid="{00000000-0005-0000-0000-000074050000}"/>
    <cellStyle name="Input 3 2 51" xfId="1534" xr:uid="{00000000-0005-0000-0000-000075050000}"/>
    <cellStyle name="Input 3 2 52" xfId="1535" xr:uid="{00000000-0005-0000-0000-000076050000}"/>
    <cellStyle name="Input 3 2 53" xfId="1536" xr:uid="{00000000-0005-0000-0000-000077050000}"/>
    <cellStyle name="Input 3 2 54" xfId="1537" xr:uid="{00000000-0005-0000-0000-000078050000}"/>
    <cellStyle name="Input 3 2 55" xfId="1538" xr:uid="{00000000-0005-0000-0000-000079050000}"/>
    <cellStyle name="Input 3 2 56" xfId="1539" xr:uid="{00000000-0005-0000-0000-00007A050000}"/>
    <cellStyle name="Input 3 2 57" xfId="1540" xr:uid="{00000000-0005-0000-0000-00007B050000}"/>
    <cellStyle name="Input 3 2 58" xfId="1541" xr:uid="{00000000-0005-0000-0000-00007C050000}"/>
    <cellStyle name="Input 3 2 59" xfId="1542" xr:uid="{00000000-0005-0000-0000-00007D050000}"/>
    <cellStyle name="Input 3 2 6" xfId="1543" xr:uid="{00000000-0005-0000-0000-00007E050000}"/>
    <cellStyle name="Input 3 2 60" xfId="1544" xr:uid="{00000000-0005-0000-0000-00007F050000}"/>
    <cellStyle name="Input 3 2 61" xfId="1545" xr:uid="{00000000-0005-0000-0000-000080050000}"/>
    <cellStyle name="Input 3 2 62" xfId="1546" xr:uid="{00000000-0005-0000-0000-000081050000}"/>
    <cellStyle name="Input 3 2 63" xfId="1547" xr:uid="{00000000-0005-0000-0000-000082050000}"/>
    <cellStyle name="Input 3 2 64" xfId="1548" xr:uid="{00000000-0005-0000-0000-000083050000}"/>
    <cellStyle name="Input 3 2 65" xfId="1549" xr:uid="{00000000-0005-0000-0000-000084050000}"/>
    <cellStyle name="Input 3 2 66" xfId="1550" xr:uid="{00000000-0005-0000-0000-000085050000}"/>
    <cellStyle name="Input 3 2 67" xfId="1551" xr:uid="{00000000-0005-0000-0000-000086050000}"/>
    <cellStyle name="Input 3 2 68" xfId="1552" xr:uid="{00000000-0005-0000-0000-000087050000}"/>
    <cellStyle name="Input 3 2 69" xfId="1553" xr:uid="{00000000-0005-0000-0000-000088050000}"/>
    <cellStyle name="Input 3 2 7" xfId="1554" xr:uid="{00000000-0005-0000-0000-000089050000}"/>
    <cellStyle name="Input 3 2 70" xfId="1555" xr:uid="{00000000-0005-0000-0000-00008A050000}"/>
    <cellStyle name="Input 3 2 71" xfId="1556" xr:uid="{00000000-0005-0000-0000-00008B050000}"/>
    <cellStyle name="Input 3 2 72" xfId="1557" xr:uid="{00000000-0005-0000-0000-00008C050000}"/>
    <cellStyle name="Input 3 2 73" xfId="1558" xr:uid="{00000000-0005-0000-0000-00008D050000}"/>
    <cellStyle name="Input 3 2 74" xfId="1559" xr:uid="{00000000-0005-0000-0000-00008E050000}"/>
    <cellStyle name="Input 3 2 75" xfId="1560" xr:uid="{00000000-0005-0000-0000-00008F050000}"/>
    <cellStyle name="Input 3 2 8" xfId="1561" xr:uid="{00000000-0005-0000-0000-000090050000}"/>
    <cellStyle name="Input 3 2 9" xfId="1562" xr:uid="{00000000-0005-0000-0000-000091050000}"/>
    <cellStyle name="Input 3 20" xfId="1563" xr:uid="{00000000-0005-0000-0000-000092050000}"/>
    <cellStyle name="Input 3 21" xfId="1564" xr:uid="{00000000-0005-0000-0000-000093050000}"/>
    <cellStyle name="Input 3 22" xfId="1565" xr:uid="{00000000-0005-0000-0000-000094050000}"/>
    <cellStyle name="Input 3 23" xfId="1566" xr:uid="{00000000-0005-0000-0000-000095050000}"/>
    <cellStyle name="Input 3 24" xfId="1567" xr:uid="{00000000-0005-0000-0000-000096050000}"/>
    <cellStyle name="Input 3 25" xfId="1568" xr:uid="{00000000-0005-0000-0000-000097050000}"/>
    <cellStyle name="Input 3 26" xfId="1569" xr:uid="{00000000-0005-0000-0000-000098050000}"/>
    <cellStyle name="Input 3 27" xfId="1570" xr:uid="{00000000-0005-0000-0000-000099050000}"/>
    <cellStyle name="Input 3 28" xfId="1571" xr:uid="{00000000-0005-0000-0000-00009A050000}"/>
    <cellStyle name="Input 3 29" xfId="1572" xr:uid="{00000000-0005-0000-0000-00009B050000}"/>
    <cellStyle name="Input 3 3" xfId="270" xr:uid="{00000000-0005-0000-0000-00009C050000}"/>
    <cellStyle name="Input 3 3 10" xfId="1573" xr:uid="{00000000-0005-0000-0000-00009D050000}"/>
    <cellStyle name="Input 3 3 11" xfId="1574" xr:uid="{00000000-0005-0000-0000-00009E050000}"/>
    <cellStyle name="Input 3 3 12" xfId="1575" xr:uid="{00000000-0005-0000-0000-00009F050000}"/>
    <cellStyle name="Input 3 3 13" xfId="1576" xr:uid="{00000000-0005-0000-0000-0000A0050000}"/>
    <cellStyle name="Input 3 3 14" xfId="1577" xr:uid="{00000000-0005-0000-0000-0000A1050000}"/>
    <cellStyle name="Input 3 3 15" xfId="1578" xr:uid="{00000000-0005-0000-0000-0000A2050000}"/>
    <cellStyle name="Input 3 3 16" xfId="1579" xr:uid="{00000000-0005-0000-0000-0000A3050000}"/>
    <cellStyle name="Input 3 3 17" xfId="1580" xr:uid="{00000000-0005-0000-0000-0000A4050000}"/>
    <cellStyle name="Input 3 3 18" xfId="1581" xr:uid="{00000000-0005-0000-0000-0000A5050000}"/>
    <cellStyle name="Input 3 3 19" xfId="1582" xr:uid="{00000000-0005-0000-0000-0000A6050000}"/>
    <cellStyle name="Input 3 3 2" xfId="1583" xr:uid="{00000000-0005-0000-0000-0000A7050000}"/>
    <cellStyle name="Input 3 3 20" xfId="1584" xr:uid="{00000000-0005-0000-0000-0000A8050000}"/>
    <cellStyle name="Input 3 3 21" xfId="1585" xr:uid="{00000000-0005-0000-0000-0000A9050000}"/>
    <cellStyle name="Input 3 3 22" xfId="1586" xr:uid="{00000000-0005-0000-0000-0000AA050000}"/>
    <cellStyle name="Input 3 3 23" xfId="1587" xr:uid="{00000000-0005-0000-0000-0000AB050000}"/>
    <cellStyle name="Input 3 3 24" xfId="1588" xr:uid="{00000000-0005-0000-0000-0000AC050000}"/>
    <cellStyle name="Input 3 3 25" xfId="1589" xr:uid="{00000000-0005-0000-0000-0000AD050000}"/>
    <cellStyle name="Input 3 3 26" xfId="1590" xr:uid="{00000000-0005-0000-0000-0000AE050000}"/>
    <cellStyle name="Input 3 3 27" xfId="1591" xr:uid="{00000000-0005-0000-0000-0000AF050000}"/>
    <cellStyle name="Input 3 3 28" xfId="1592" xr:uid="{00000000-0005-0000-0000-0000B0050000}"/>
    <cellStyle name="Input 3 3 29" xfId="1593" xr:uid="{00000000-0005-0000-0000-0000B1050000}"/>
    <cellStyle name="Input 3 3 3" xfId="1594" xr:uid="{00000000-0005-0000-0000-0000B2050000}"/>
    <cellStyle name="Input 3 3 30" xfId="1595" xr:uid="{00000000-0005-0000-0000-0000B3050000}"/>
    <cellStyle name="Input 3 3 31" xfId="1596" xr:uid="{00000000-0005-0000-0000-0000B4050000}"/>
    <cellStyle name="Input 3 3 32" xfId="1597" xr:uid="{00000000-0005-0000-0000-0000B5050000}"/>
    <cellStyle name="Input 3 3 33" xfId="1598" xr:uid="{00000000-0005-0000-0000-0000B6050000}"/>
    <cellStyle name="Input 3 3 34" xfId="1599" xr:uid="{00000000-0005-0000-0000-0000B7050000}"/>
    <cellStyle name="Input 3 3 35" xfId="1600" xr:uid="{00000000-0005-0000-0000-0000B8050000}"/>
    <cellStyle name="Input 3 3 36" xfId="1601" xr:uid="{00000000-0005-0000-0000-0000B9050000}"/>
    <cellStyle name="Input 3 3 37" xfId="1602" xr:uid="{00000000-0005-0000-0000-0000BA050000}"/>
    <cellStyle name="Input 3 3 38" xfId="1603" xr:uid="{00000000-0005-0000-0000-0000BB050000}"/>
    <cellStyle name="Input 3 3 39" xfId="1604" xr:uid="{00000000-0005-0000-0000-0000BC050000}"/>
    <cellStyle name="Input 3 3 4" xfId="1605" xr:uid="{00000000-0005-0000-0000-0000BD050000}"/>
    <cellStyle name="Input 3 3 40" xfId="1606" xr:uid="{00000000-0005-0000-0000-0000BE050000}"/>
    <cellStyle name="Input 3 3 41" xfId="1607" xr:uid="{00000000-0005-0000-0000-0000BF050000}"/>
    <cellStyle name="Input 3 3 42" xfId="1608" xr:uid="{00000000-0005-0000-0000-0000C0050000}"/>
    <cellStyle name="Input 3 3 43" xfId="1609" xr:uid="{00000000-0005-0000-0000-0000C1050000}"/>
    <cellStyle name="Input 3 3 44" xfId="1610" xr:uid="{00000000-0005-0000-0000-0000C2050000}"/>
    <cellStyle name="Input 3 3 45" xfId="1611" xr:uid="{00000000-0005-0000-0000-0000C3050000}"/>
    <cellStyle name="Input 3 3 46" xfId="1612" xr:uid="{00000000-0005-0000-0000-0000C4050000}"/>
    <cellStyle name="Input 3 3 47" xfId="1613" xr:uid="{00000000-0005-0000-0000-0000C5050000}"/>
    <cellStyle name="Input 3 3 48" xfId="1614" xr:uid="{00000000-0005-0000-0000-0000C6050000}"/>
    <cellStyle name="Input 3 3 49" xfId="1615" xr:uid="{00000000-0005-0000-0000-0000C7050000}"/>
    <cellStyle name="Input 3 3 5" xfId="1616" xr:uid="{00000000-0005-0000-0000-0000C8050000}"/>
    <cellStyle name="Input 3 3 50" xfId="1617" xr:uid="{00000000-0005-0000-0000-0000C9050000}"/>
    <cellStyle name="Input 3 3 51" xfId="1618" xr:uid="{00000000-0005-0000-0000-0000CA050000}"/>
    <cellStyle name="Input 3 3 52" xfId="1619" xr:uid="{00000000-0005-0000-0000-0000CB050000}"/>
    <cellStyle name="Input 3 3 53" xfId="1620" xr:uid="{00000000-0005-0000-0000-0000CC050000}"/>
    <cellStyle name="Input 3 3 54" xfId="1621" xr:uid="{00000000-0005-0000-0000-0000CD050000}"/>
    <cellStyle name="Input 3 3 55" xfId="1622" xr:uid="{00000000-0005-0000-0000-0000CE050000}"/>
    <cellStyle name="Input 3 3 56" xfId="1623" xr:uid="{00000000-0005-0000-0000-0000CF050000}"/>
    <cellStyle name="Input 3 3 57" xfId="1624" xr:uid="{00000000-0005-0000-0000-0000D0050000}"/>
    <cellStyle name="Input 3 3 58" xfId="1625" xr:uid="{00000000-0005-0000-0000-0000D1050000}"/>
    <cellStyle name="Input 3 3 59" xfId="1626" xr:uid="{00000000-0005-0000-0000-0000D2050000}"/>
    <cellStyle name="Input 3 3 6" xfId="1627" xr:uid="{00000000-0005-0000-0000-0000D3050000}"/>
    <cellStyle name="Input 3 3 60" xfId="1628" xr:uid="{00000000-0005-0000-0000-0000D4050000}"/>
    <cellStyle name="Input 3 3 61" xfId="1629" xr:uid="{00000000-0005-0000-0000-0000D5050000}"/>
    <cellStyle name="Input 3 3 62" xfId="1630" xr:uid="{00000000-0005-0000-0000-0000D6050000}"/>
    <cellStyle name="Input 3 3 63" xfId="1631" xr:uid="{00000000-0005-0000-0000-0000D7050000}"/>
    <cellStyle name="Input 3 3 64" xfId="1632" xr:uid="{00000000-0005-0000-0000-0000D8050000}"/>
    <cellStyle name="Input 3 3 65" xfId="1633" xr:uid="{00000000-0005-0000-0000-0000D9050000}"/>
    <cellStyle name="Input 3 3 66" xfId="1634" xr:uid="{00000000-0005-0000-0000-0000DA050000}"/>
    <cellStyle name="Input 3 3 67" xfId="1635" xr:uid="{00000000-0005-0000-0000-0000DB050000}"/>
    <cellStyle name="Input 3 3 68" xfId="1636" xr:uid="{00000000-0005-0000-0000-0000DC050000}"/>
    <cellStyle name="Input 3 3 69" xfId="1637" xr:uid="{00000000-0005-0000-0000-0000DD050000}"/>
    <cellStyle name="Input 3 3 7" xfId="1638" xr:uid="{00000000-0005-0000-0000-0000DE050000}"/>
    <cellStyle name="Input 3 3 70" xfId="1639" xr:uid="{00000000-0005-0000-0000-0000DF050000}"/>
    <cellStyle name="Input 3 3 71" xfId="1640" xr:uid="{00000000-0005-0000-0000-0000E0050000}"/>
    <cellStyle name="Input 3 3 72" xfId="1641" xr:uid="{00000000-0005-0000-0000-0000E1050000}"/>
    <cellStyle name="Input 3 3 73" xfId="1642" xr:uid="{00000000-0005-0000-0000-0000E2050000}"/>
    <cellStyle name="Input 3 3 74" xfId="1643" xr:uid="{00000000-0005-0000-0000-0000E3050000}"/>
    <cellStyle name="Input 3 3 75" xfId="1644" xr:uid="{00000000-0005-0000-0000-0000E4050000}"/>
    <cellStyle name="Input 3 3 8" xfId="1645" xr:uid="{00000000-0005-0000-0000-0000E5050000}"/>
    <cellStyle name="Input 3 3 9" xfId="1646" xr:uid="{00000000-0005-0000-0000-0000E6050000}"/>
    <cellStyle name="Input 3 30" xfId="1647" xr:uid="{00000000-0005-0000-0000-0000E7050000}"/>
    <cellStyle name="Input 3 31" xfId="1648" xr:uid="{00000000-0005-0000-0000-0000E8050000}"/>
    <cellStyle name="Input 3 32" xfId="1649" xr:uid="{00000000-0005-0000-0000-0000E9050000}"/>
    <cellStyle name="Input 3 33" xfId="1650" xr:uid="{00000000-0005-0000-0000-0000EA050000}"/>
    <cellStyle name="Input 3 34" xfId="1651" xr:uid="{00000000-0005-0000-0000-0000EB050000}"/>
    <cellStyle name="Input 3 35" xfId="1652" xr:uid="{00000000-0005-0000-0000-0000EC050000}"/>
    <cellStyle name="Input 3 36" xfId="1653" xr:uid="{00000000-0005-0000-0000-0000ED050000}"/>
    <cellStyle name="Input 3 37" xfId="1654" xr:uid="{00000000-0005-0000-0000-0000EE050000}"/>
    <cellStyle name="Input 3 38" xfId="1655" xr:uid="{00000000-0005-0000-0000-0000EF050000}"/>
    <cellStyle name="Input 3 39" xfId="1656" xr:uid="{00000000-0005-0000-0000-0000F0050000}"/>
    <cellStyle name="Input 3 4" xfId="271" xr:uid="{00000000-0005-0000-0000-0000F1050000}"/>
    <cellStyle name="Input 3 4 10" xfId="1657" xr:uid="{00000000-0005-0000-0000-0000F2050000}"/>
    <cellStyle name="Input 3 4 11" xfId="1658" xr:uid="{00000000-0005-0000-0000-0000F3050000}"/>
    <cellStyle name="Input 3 4 12" xfId="1659" xr:uid="{00000000-0005-0000-0000-0000F4050000}"/>
    <cellStyle name="Input 3 4 13" xfId="1660" xr:uid="{00000000-0005-0000-0000-0000F5050000}"/>
    <cellStyle name="Input 3 4 14" xfId="1661" xr:uid="{00000000-0005-0000-0000-0000F6050000}"/>
    <cellStyle name="Input 3 4 15" xfId="1662" xr:uid="{00000000-0005-0000-0000-0000F7050000}"/>
    <cellStyle name="Input 3 4 16" xfId="1663" xr:uid="{00000000-0005-0000-0000-0000F8050000}"/>
    <cellStyle name="Input 3 4 17" xfId="1664" xr:uid="{00000000-0005-0000-0000-0000F9050000}"/>
    <cellStyle name="Input 3 4 18" xfId="1665" xr:uid="{00000000-0005-0000-0000-0000FA050000}"/>
    <cellStyle name="Input 3 4 19" xfId="1666" xr:uid="{00000000-0005-0000-0000-0000FB050000}"/>
    <cellStyle name="Input 3 4 2" xfId="1667" xr:uid="{00000000-0005-0000-0000-0000FC050000}"/>
    <cellStyle name="Input 3 4 20" xfId="1668" xr:uid="{00000000-0005-0000-0000-0000FD050000}"/>
    <cellStyle name="Input 3 4 21" xfId="1669" xr:uid="{00000000-0005-0000-0000-0000FE050000}"/>
    <cellStyle name="Input 3 4 22" xfId="1670" xr:uid="{00000000-0005-0000-0000-0000FF050000}"/>
    <cellStyle name="Input 3 4 23" xfId="1671" xr:uid="{00000000-0005-0000-0000-000000060000}"/>
    <cellStyle name="Input 3 4 24" xfId="1672" xr:uid="{00000000-0005-0000-0000-000001060000}"/>
    <cellStyle name="Input 3 4 25" xfId="1673" xr:uid="{00000000-0005-0000-0000-000002060000}"/>
    <cellStyle name="Input 3 4 26" xfId="1674" xr:uid="{00000000-0005-0000-0000-000003060000}"/>
    <cellStyle name="Input 3 4 27" xfId="1675" xr:uid="{00000000-0005-0000-0000-000004060000}"/>
    <cellStyle name="Input 3 4 28" xfId="1676" xr:uid="{00000000-0005-0000-0000-000005060000}"/>
    <cellStyle name="Input 3 4 29" xfId="1677" xr:uid="{00000000-0005-0000-0000-000006060000}"/>
    <cellStyle name="Input 3 4 3" xfId="1678" xr:uid="{00000000-0005-0000-0000-000007060000}"/>
    <cellStyle name="Input 3 4 30" xfId="1679" xr:uid="{00000000-0005-0000-0000-000008060000}"/>
    <cellStyle name="Input 3 4 31" xfId="1680" xr:uid="{00000000-0005-0000-0000-000009060000}"/>
    <cellStyle name="Input 3 4 32" xfId="1681" xr:uid="{00000000-0005-0000-0000-00000A060000}"/>
    <cellStyle name="Input 3 4 33" xfId="1682" xr:uid="{00000000-0005-0000-0000-00000B060000}"/>
    <cellStyle name="Input 3 4 34" xfId="1683" xr:uid="{00000000-0005-0000-0000-00000C060000}"/>
    <cellStyle name="Input 3 4 35" xfId="1684" xr:uid="{00000000-0005-0000-0000-00000D060000}"/>
    <cellStyle name="Input 3 4 36" xfId="1685" xr:uid="{00000000-0005-0000-0000-00000E060000}"/>
    <cellStyle name="Input 3 4 37" xfId="1686" xr:uid="{00000000-0005-0000-0000-00000F060000}"/>
    <cellStyle name="Input 3 4 38" xfId="1687" xr:uid="{00000000-0005-0000-0000-000010060000}"/>
    <cellStyle name="Input 3 4 39" xfId="1688" xr:uid="{00000000-0005-0000-0000-000011060000}"/>
    <cellStyle name="Input 3 4 4" xfId="1689" xr:uid="{00000000-0005-0000-0000-000012060000}"/>
    <cellStyle name="Input 3 4 40" xfId="1690" xr:uid="{00000000-0005-0000-0000-000013060000}"/>
    <cellStyle name="Input 3 4 41" xfId="1691" xr:uid="{00000000-0005-0000-0000-000014060000}"/>
    <cellStyle name="Input 3 4 42" xfId="1692" xr:uid="{00000000-0005-0000-0000-000015060000}"/>
    <cellStyle name="Input 3 4 43" xfId="1693" xr:uid="{00000000-0005-0000-0000-000016060000}"/>
    <cellStyle name="Input 3 4 44" xfId="1694" xr:uid="{00000000-0005-0000-0000-000017060000}"/>
    <cellStyle name="Input 3 4 45" xfId="1695" xr:uid="{00000000-0005-0000-0000-000018060000}"/>
    <cellStyle name="Input 3 4 46" xfId="1696" xr:uid="{00000000-0005-0000-0000-000019060000}"/>
    <cellStyle name="Input 3 4 47" xfId="1697" xr:uid="{00000000-0005-0000-0000-00001A060000}"/>
    <cellStyle name="Input 3 4 48" xfId="1698" xr:uid="{00000000-0005-0000-0000-00001B060000}"/>
    <cellStyle name="Input 3 4 49" xfId="1699" xr:uid="{00000000-0005-0000-0000-00001C060000}"/>
    <cellStyle name="Input 3 4 5" xfId="1700" xr:uid="{00000000-0005-0000-0000-00001D060000}"/>
    <cellStyle name="Input 3 4 50" xfId="1701" xr:uid="{00000000-0005-0000-0000-00001E060000}"/>
    <cellStyle name="Input 3 4 51" xfId="1702" xr:uid="{00000000-0005-0000-0000-00001F060000}"/>
    <cellStyle name="Input 3 4 52" xfId="1703" xr:uid="{00000000-0005-0000-0000-000020060000}"/>
    <cellStyle name="Input 3 4 53" xfId="1704" xr:uid="{00000000-0005-0000-0000-000021060000}"/>
    <cellStyle name="Input 3 4 54" xfId="1705" xr:uid="{00000000-0005-0000-0000-000022060000}"/>
    <cellStyle name="Input 3 4 55" xfId="1706" xr:uid="{00000000-0005-0000-0000-000023060000}"/>
    <cellStyle name="Input 3 4 56" xfId="1707" xr:uid="{00000000-0005-0000-0000-000024060000}"/>
    <cellStyle name="Input 3 4 57" xfId="1708" xr:uid="{00000000-0005-0000-0000-000025060000}"/>
    <cellStyle name="Input 3 4 58" xfId="1709" xr:uid="{00000000-0005-0000-0000-000026060000}"/>
    <cellStyle name="Input 3 4 59" xfId="1710" xr:uid="{00000000-0005-0000-0000-000027060000}"/>
    <cellStyle name="Input 3 4 6" xfId="1711" xr:uid="{00000000-0005-0000-0000-000028060000}"/>
    <cellStyle name="Input 3 4 60" xfId="1712" xr:uid="{00000000-0005-0000-0000-000029060000}"/>
    <cellStyle name="Input 3 4 61" xfId="1713" xr:uid="{00000000-0005-0000-0000-00002A060000}"/>
    <cellStyle name="Input 3 4 62" xfId="1714" xr:uid="{00000000-0005-0000-0000-00002B060000}"/>
    <cellStyle name="Input 3 4 63" xfId="1715" xr:uid="{00000000-0005-0000-0000-00002C060000}"/>
    <cellStyle name="Input 3 4 64" xfId="1716" xr:uid="{00000000-0005-0000-0000-00002D060000}"/>
    <cellStyle name="Input 3 4 65" xfId="1717" xr:uid="{00000000-0005-0000-0000-00002E060000}"/>
    <cellStyle name="Input 3 4 66" xfId="1718" xr:uid="{00000000-0005-0000-0000-00002F060000}"/>
    <cellStyle name="Input 3 4 67" xfId="1719" xr:uid="{00000000-0005-0000-0000-000030060000}"/>
    <cellStyle name="Input 3 4 68" xfId="1720" xr:uid="{00000000-0005-0000-0000-000031060000}"/>
    <cellStyle name="Input 3 4 69" xfId="1721" xr:uid="{00000000-0005-0000-0000-000032060000}"/>
    <cellStyle name="Input 3 4 7" xfId="1722" xr:uid="{00000000-0005-0000-0000-000033060000}"/>
    <cellStyle name="Input 3 4 70" xfId="1723" xr:uid="{00000000-0005-0000-0000-000034060000}"/>
    <cellStyle name="Input 3 4 71" xfId="1724" xr:uid="{00000000-0005-0000-0000-000035060000}"/>
    <cellStyle name="Input 3 4 72" xfId="1725" xr:uid="{00000000-0005-0000-0000-000036060000}"/>
    <cellStyle name="Input 3 4 73" xfId="1726" xr:uid="{00000000-0005-0000-0000-000037060000}"/>
    <cellStyle name="Input 3 4 74" xfId="1727" xr:uid="{00000000-0005-0000-0000-000038060000}"/>
    <cellStyle name="Input 3 4 75" xfId="1728" xr:uid="{00000000-0005-0000-0000-000039060000}"/>
    <cellStyle name="Input 3 4 8" xfId="1729" xr:uid="{00000000-0005-0000-0000-00003A060000}"/>
    <cellStyle name="Input 3 4 9" xfId="1730" xr:uid="{00000000-0005-0000-0000-00003B060000}"/>
    <cellStyle name="Input 3 40" xfId="1731" xr:uid="{00000000-0005-0000-0000-00003C060000}"/>
    <cellStyle name="Input 3 41" xfId="1732" xr:uid="{00000000-0005-0000-0000-00003D060000}"/>
    <cellStyle name="Input 3 42" xfId="1733" xr:uid="{00000000-0005-0000-0000-00003E060000}"/>
    <cellStyle name="Input 3 43" xfId="1734" xr:uid="{00000000-0005-0000-0000-00003F060000}"/>
    <cellStyle name="Input 3 44" xfId="1735" xr:uid="{00000000-0005-0000-0000-000040060000}"/>
    <cellStyle name="Input 3 45" xfId="1736" xr:uid="{00000000-0005-0000-0000-000041060000}"/>
    <cellStyle name="Input 3 46" xfId="1737" xr:uid="{00000000-0005-0000-0000-000042060000}"/>
    <cellStyle name="Input 3 47" xfId="1738" xr:uid="{00000000-0005-0000-0000-000043060000}"/>
    <cellStyle name="Input 3 48" xfId="1739" xr:uid="{00000000-0005-0000-0000-000044060000}"/>
    <cellStyle name="Input 3 49" xfId="1740" xr:uid="{00000000-0005-0000-0000-000045060000}"/>
    <cellStyle name="Input 3 5" xfId="272" xr:uid="{00000000-0005-0000-0000-000046060000}"/>
    <cellStyle name="Input 3 5 10" xfId="1741" xr:uid="{00000000-0005-0000-0000-000047060000}"/>
    <cellStyle name="Input 3 5 11" xfId="1742" xr:uid="{00000000-0005-0000-0000-000048060000}"/>
    <cellStyle name="Input 3 5 12" xfId="1743" xr:uid="{00000000-0005-0000-0000-000049060000}"/>
    <cellStyle name="Input 3 5 13" xfId="1744" xr:uid="{00000000-0005-0000-0000-00004A060000}"/>
    <cellStyle name="Input 3 5 14" xfId="1745" xr:uid="{00000000-0005-0000-0000-00004B060000}"/>
    <cellStyle name="Input 3 5 15" xfId="1746" xr:uid="{00000000-0005-0000-0000-00004C060000}"/>
    <cellStyle name="Input 3 5 16" xfId="1747" xr:uid="{00000000-0005-0000-0000-00004D060000}"/>
    <cellStyle name="Input 3 5 17" xfId="1748" xr:uid="{00000000-0005-0000-0000-00004E060000}"/>
    <cellStyle name="Input 3 5 18" xfId="1749" xr:uid="{00000000-0005-0000-0000-00004F060000}"/>
    <cellStyle name="Input 3 5 19" xfId="1750" xr:uid="{00000000-0005-0000-0000-000050060000}"/>
    <cellStyle name="Input 3 5 2" xfId="1751" xr:uid="{00000000-0005-0000-0000-000051060000}"/>
    <cellStyle name="Input 3 5 20" xfId="1752" xr:uid="{00000000-0005-0000-0000-000052060000}"/>
    <cellStyle name="Input 3 5 21" xfId="1753" xr:uid="{00000000-0005-0000-0000-000053060000}"/>
    <cellStyle name="Input 3 5 22" xfId="1754" xr:uid="{00000000-0005-0000-0000-000054060000}"/>
    <cellStyle name="Input 3 5 23" xfId="1755" xr:uid="{00000000-0005-0000-0000-000055060000}"/>
    <cellStyle name="Input 3 5 24" xfId="1756" xr:uid="{00000000-0005-0000-0000-000056060000}"/>
    <cellStyle name="Input 3 5 25" xfId="1757" xr:uid="{00000000-0005-0000-0000-000057060000}"/>
    <cellStyle name="Input 3 5 26" xfId="1758" xr:uid="{00000000-0005-0000-0000-000058060000}"/>
    <cellStyle name="Input 3 5 27" xfId="1759" xr:uid="{00000000-0005-0000-0000-000059060000}"/>
    <cellStyle name="Input 3 5 28" xfId="1760" xr:uid="{00000000-0005-0000-0000-00005A060000}"/>
    <cellStyle name="Input 3 5 29" xfId="1761" xr:uid="{00000000-0005-0000-0000-00005B060000}"/>
    <cellStyle name="Input 3 5 3" xfId="1762" xr:uid="{00000000-0005-0000-0000-00005C060000}"/>
    <cellStyle name="Input 3 5 30" xfId="1763" xr:uid="{00000000-0005-0000-0000-00005D060000}"/>
    <cellStyle name="Input 3 5 31" xfId="1764" xr:uid="{00000000-0005-0000-0000-00005E060000}"/>
    <cellStyle name="Input 3 5 32" xfId="1765" xr:uid="{00000000-0005-0000-0000-00005F060000}"/>
    <cellStyle name="Input 3 5 33" xfId="1766" xr:uid="{00000000-0005-0000-0000-000060060000}"/>
    <cellStyle name="Input 3 5 34" xfId="1767" xr:uid="{00000000-0005-0000-0000-000061060000}"/>
    <cellStyle name="Input 3 5 35" xfId="1768" xr:uid="{00000000-0005-0000-0000-000062060000}"/>
    <cellStyle name="Input 3 5 36" xfId="1769" xr:uid="{00000000-0005-0000-0000-000063060000}"/>
    <cellStyle name="Input 3 5 37" xfId="1770" xr:uid="{00000000-0005-0000-0000-000064060000}"/>
    <cellStyle name="Input 3 5 38" xfId="1771" xr:uid="{00000000-0005-0000-0000-000065060000}"/>
    <cellStyle name="Input 3 5 39" xfId="1772" xr:uid="{00000000-0005-0000-0000-000066060000}"/>
    <cellStyle name="Input 3 5 4" xfId="1773" xr:uid="{00000000-0005-0000-0000-000067060000}"/>
    <cellStyle name="Input 3 5 40" xfId="1774" xr:uid="{00000000-0005-0000-0000-000068060000}"/>
    <cellStyle name="Input 3 5 41" xfId="1775" xr:uid="{00000000-0005-0000-0000-000069060000}"/>
    <cellStyle name="Input 3 5 42" xfId="1776" xr:uid="{00000000-0005-0000-0000-00006A060000}"/>
    <cellStyle name="Input 3 5 43" xfId="1777" xr:uid="{00000000-0005-0000-0000-00006B060000}"/>
    <cellStyle name="Input 3 5 44" xfId="1778" xr:uid="{00000000-0005-0000-0000-00006C060000}"/>
    <cellStyle name="Input 3 5 45" xfId="1779" xr:uid="{00000000-0005-0000-0000-00006D060000}"/>
    <cellStyle name="Input 3 5 46" xfId="1780" xr:uid="{00000000-0005-0000-0000-00006E060000}"/>
    <cellStyle name="Input 3 5 47" xfId="1781" xr:uid="{00000000-0005-0000-0000-00006F060000}"/>
    <cellStyle name="Input 3 5 48" xfId="1782" xr:uid="{00000000-0005-0000-0000-000070060000}"/>
    <cellStyle name="Input 3 5 49" xfId="1783" xr:uid="{00000000-0005-0000-0000-000071060000}"/>
    <cellStyle name="Input 3 5 5" xfId="1784" xr:uid="{00000000-0005-0000-0000-000072060000}"/>
    <cellStyle name="Input 3 5 50" xfId="1785" xr:uid="{00000000-0005-0000-0000-000073060000}"/>
    <cellStyle name="Input 3 5 51" xfId="1786" xr:uid="{00000000-0005-0000-0000-000074060000}"/>
    <cellStyle name="Input 3 5 52" xfId="1787" xr:uid="{00000000-0005-0000-0000-000075060000}"/>
    <cellStyle name="Input 3 5 53" xfId="1788" xr:uid="{00000000-0005-0000-0000-000076060000}"/>
    <cellStyle name="Input 3 5 54" xfId="1789" xr:uid="{00000000-0005-0000-0000-000077060000}"/>
    <cellStyle name="Input 3 5 55" xfId="1790" xr:uid="{00000000-0005-0000-0000-000078060000}"/>
    <cellStyle name="Input 3 5 56" xfId="1791" xr:uid="{00000000-0005-0000-0000-000079060000}"/>
    <cellStyle name="Input 3 5 57" xfId="1792" xr:uid="{00000000-0005-0000-0000-00007A060000}"/>
    <cellStyle name="Input 3 5 58" xfId="1793" xr:uid="{00000000-0005-0000-0000-00007B060000}"/>
    <cellStyle name="Input 3 5 59" xfId="1794" xr:uid="{00000000-0005-0000-0000-00007C060000}"/>
    <cellStyle name="Input 3 5 6" xfId="1795" xr:uid="{00000000-0005-0000-0000-00007D060000}"/>
    <cellStyle name="Input 3 5 60" xfId="1796" xr:uid="{00000000-0005-0000-0000-00007E060000}"/>
    <cellStyle name="Input 3 5 61" xfId="1797" xr:uid="{00000000-0005-0000-0000-00007F060000}"/>
    <cellStyle name="Input 3 5 62" xfId="1798" xr:uid="{00000000-0005-0000-0000-000080060000}"/>
    <cellStyle name="Input 3 5 63" xfId="1799" xr:uid="{00000000-0005-0000-0000-000081060000}"/>
    <cellStyle name="Input 3 5 64" xfId="1800" xr:uid="{00000000-0005-0000-0000-000082060000}"/>
    <cellStyle name="Input 3 5 65" xfId="1801" xr:uid="{00000000-0005-0000-0000-000083060000}"/>
    <cellStyle name="Input 3 5 66" xfId="1802" xr:uid="{00000000-0005-0000-0000-000084060000}"/>
    <cellStyle name="Input 3 5 67" xfId="1803" xr:uid="{00000000-0005-0000-0000-000085060000}"/>
    <cellStyle name="Input 3 5 68" xfId="1804" xr:uid="{00000000-0005-0000-0000-000086060000}"/>
    <cellStyle name="Input 3 5 69" xfId="1805" xr:uid="{00000000-0005-0000-0000-000087060000}"/>
    <cellStyle name="Input 3 5 7" xfId="1806" xr:uid="{00000000-0005-0000-0000-000088060000}"/>
    <cellStyle name="Input 3 5 70" xfId="1807" xr:uid="{00000000-0005-0000-0000-000089060000}"/>
    <cellStyle name="Input 3 5 71" xfId="1808" xr:uid="{00000000-0005-0000-0000-00008A060000}"/>
    <cellStyle name="Input 3 5 72" xfId="1809" xr:uid="{00000000-0005-0000-0000-00008B060000}"/>
    <cellStyle name="Input 3 5 73" xfId="1810" xr:uid="{00000000-0005-0000-0000-00008C060000}"/>
    <cellStyle name="Input 3 5 74" xfId="1811" xr:uid="{00000000-0005-0000-0000-00008D060000}"/>
    <cellStyle name="Input 3 5 75" xfId="1812" xr:uid="{00000000-0005-0000-0000-00008E060000}"/>
    <cellStyle name="Input 3 5 8" xfId="1813" xr:uid="{00000000-0005-0000-0000-00008F060000}"/>
    <cellStyle name="Input 3 5 9" xfId="1814" xr:uid="{00000000-0005-0000-0000-000090060000}"/>
    <cellStyle name="Input 3 50" xfId="1815" xr:uid="{00000000-0005-0000-0000-000091060000}"/>
    <cellStyle name="Input 3 51" xfId="1816" xr:uid="{00000000-0005-0000-0000-000092060000}"/>
    <cellStyle name="Input 3 52" xfId="1817" xr:uid="{00000000-0005-0000-0000-000093060000}"/>
    <cellStyle name="Input 3 53" xfId="1818" xr:uid="{00000000-0005-0000-0000-000094060000}"/>
    <cellStyle name="Input 3 54" xfId="1819" xr:uid="{00000000-0005-0000-0000-000095060000}"/>
    <cellStyle name="Input 3 55" xfId="1820" xr:uid="{00000000-0005-0000-0000-000096060000}"/>
    <cellStyle name="Input 3 56" xfId="1821" xr:uid="{00000000-0005-0000-0000-000097060000}"/>
    <cellStyle name="Input 3 57" xfId="1822" xr:uid="{00000000-0005-0000-0000-000098060000}"/>
    <cellStyle name="Input 3 58" xfId="1823" xr:uid="{00000000-0005-0000-0000-000099060000}"/>
    <cellStyle name="Input 3 59" xfId="1824" xr:uid="{00000000-0005-0000-0000-00009A060000}"/>
    <cellStyle name="Input 3 6" xfId="1825" xr:uid="{00000000-0005-0000-0000-00009B060000}"/>
    <cellStyle name="Input 3 60" xfId="1826" xr:uid="{00000000-0005-0000-0000-00009C060000}"/>
    <cellStyle name="Input 3 61" xfId="1827" xr:uid="{00000000-0005-0000-0000-00009D060000}"/>
    <cellStyle name="Input 3 62" xfId="1828" xr:uid="{00000000-0005-0000-0000-00009E060000}"/>
    <cellStyle name="Input 3 63" xfId="1829" xr:uid="{00000000-0005-0000-0000-00009F060000}"/>
    <cellStyle name="Input 3 64" xfId="1830" xr:uid="{00000000-0005-0000-0000-0000A0060000}"/>
    <cellStyle name="Input 3 65" xfId="1831" xr:uid="{00000000-0005-0000-0000-0000A1060000}"/>
    <cellStyle name="Input 3 66" xfId="1832" xr:uid="{00000000-0005-0000-0000-0000A2060000}"/>
    <cellStyle name="Input 3 67" xfId="1833" xr:uid="{00000000-0005-0000-0000-0000A3060000}"/>
    <cellStyle name="Input 3 68" xfId="1834" xr:uid="{00000000-0005-0000-0000-0000A4060000}"/>
    <cellStyle name="Input 3 69" xfId="1835" xr:uid="{00000000-0005-0000-0000-0000A5060000}"/>
    <cellStyle name="Input 3 7" xfId="1836" xr:uid="{00000000-0005-0000-0000-0000A6060000}"/>
    <cellStyle name="Input 3 70" xfId="1837" xr:uid="{00000000-0005-0000-0000-0000A7060000}"/>
    <cellStyle name="Input 3 71" xfId="1838" xr:uid="{00000000-0005-0000-0000-0000A8060000}"/>
    <cellStyle name="Input 3 72" xfId="1839" xr:uid="{00000000-0005-0000-0000-0000A9060000}"/>
    <cellStyle name="Input 3 73" xfId="1840" xr:uid="{00000000-0005-0000-0000-0000AA060000}"/>
    <cellStyle name="Input 3 74" xfId="1841" xr:uid="{00000000-0005-0000-0000-0000AB060000}"/>
    <cellStyle name="Input 3 75" xfId="1842" xr:uid="{00000000-0005-0000-0000-0000AC060000}"/>
    <cellStyle name="Input 3 76" xfId="1843" xr:uid="{00000000-0005-0000-0000-0000AD060000}"/>
    <cellStyle name="Input 3 77" xfId="1844" xr:uid="{00000000-0005-0000-0000-0000AE060000}"/>
    <cellStyle name="Input 3 78" xfId="1845" xr:uid="{00000000-0005-0000-0000-0000AF060000}"/>
    <cellStyle name="Input 3 79" xfId="1846" xr:uid="{00000000-0005-0000-0000-0000B0060000}"/>
    <cellStyle name="Input 3 8" xfId="1847" xr:uid="{00000000-0005-0000-0000-0000B1060000}"/>
    <cellStyle name="Input 3 9" xfId="1848" xr:uid="{00000000-0005-0000-0000-0000B2060000}"/>
    <cellStyle name="Input 4" xfId="144" xr:uid="{00000000-0005-0000-0000-0000B3060000}"/>
    <cellStyle name="Linked Cell 2" xfId="145" xr:uid="{00000000-0005-0000-0000-0000B4060000}"/>
    <cellStyle name="Linked Cell 3" xfId="146" xr:uid="{00000000-0005-0000-0000-0000B5060000}"/>
    <cellStyle name="Linked Cell 4" xfId="147" xr:uid="{00000000-0005-0000-0000-0000B6060000}"/>
    <cellStyle name="Neutral 2" xfId="148" xr:uid="{00000000-0005-0000-0000-0000B7060000}"/>
    <cellStyle name="Neutral 3" xfId="149" xr:uid="{00000000-0005-0000-0000-0000B8060000}"/>
    <cellStyle name="Neutral 4" xfId="150" xr:uid="{00000000-0005-0000-0000-0000B9060000}"/>
    <cellStyle name="No Border" xfId="1849" xr:uid="{00000000-0005-0000-0000-0000BA060000}"/>
    <cellStyle name="Normal" xfId="0" builtinId="0"/>
    <cellStyle name="Normal 10" xfId="151" xr:uid="{00000000-0005-0000-0000-0000BC060000}"/>
    <cellStyle name="Normal 10 2" xfId="205" xr:uid="{00000000-0005-0000-0000-0000BD060000}"/>
    <cellStyle name="Normal 10 2 2" xfId="245" xr:uid="{00000000-0005-0000-0000-0000BE060000}"/>
    <cellStyle name="Normal 10 2 3" xfId="1850" xr:uid="{00000000-0005-0000-0000-0000BF060000}"/>
    <cellStyle name="Normal 11" xfId="206" xr:uid="{00000000-0005-0000-0000-0000C0060000}"/>
    <cellStyle name="Normal 11 2" xfId="207" xr:uid="{00000000-0005-0000-0000-0000C1060000}"/>
    <cellStyle name="Normal 11 2 2" xfId="246" xr:uid="{00000000-0005-0000-0000-0000C2060000}"/>
    <cellStyle name="Normal 11 3" xfId="273" xr:uid="{00000000-0005-0000-0000-0000C3060000}"/>
    <cellStyle name="Normal 12" xfId="208" xr:uid="{00000000-0005-0000-0000-0000C4060000}"/>
    <cellStyle name="Normal 12 2" xfId="247" xr:uid="{00000000-0005-0000-0000-0000C5060000}"/>
    <cellStyle name="Normal 12 3" xfId="274" xr:uid="{00000000-0005-0000-0000-0000C6060000}"/>
    <cellStyle name="Normal 13" xfId="209" xr:uid="{00000000-0005-0000-0000-0000C7060000}"/>
    <cellStyle name="Normal 14" xfId="214" xr:uid="{00000000-0005-0000-0000-0000C8060000}"/>
    <cellStyle name="Normal 15" xfId="275" xr:uid="{00000000-0005-0000-0000-0000C9060000}"/>
    <cellStyle name="Normal 16" xfId="1851" xr:uid="{00000000-0005-0000-0000-0000CA060000}"/>
    <cellStyle name="Normal 17" xfId="1852" xr:uid="{00000000-0005-0000-0000-0000CB060000}"/>
    <cellStyle name="Normal 18" xfId="1853" xr:uid="{00000000-0005-0000-0000-0000CC060000}"/>
    <cellStyle name="Normal 19" xfId="1854" xr:uid="{00000000-0005-0000-0000-0000CD060000}"/>
    <cellStyle name="Normal 2" xfId="2" xr:uid="{00000000-0005-0000-0000-0000CE060000}"/>
    <cellStyle name="Normal 2 2" xfId="3" xr:uid="{00000000-0005-0000-0000-0000CF060000}"/>
    <cellStyle name="Normal 2 2 2" xfId="152" xr:uid="{00000000-0005-0000-0000-0000D0060000}"/>
    <cellStyle name="Normal 2 2 2 2" xfId="1855" xr:uid="{00000000-0005-0000-0000-0000D1060000}"/>
    <cellStyle name="Normal 2 2 3" xfId="1856" xr:uid="{00000000-0005-0000-0000-0000D2060000}"/>
    <cellStyle name="Normal 2 3" xfId="153" xr:uid="{00000000-0005-0000-0000-0000D3060000}"/>
    <cellStyle name="Normal 2 3 2" xfId="154" xr:uid="{00000000-0005-0000-0000-0000D4060000}"/>
    <cellStyle name="Normal 2 4" xfId="200" xr:uid="{00000000-0005-0000-0000-0000D5060000}"/>
    <cellStyle name="Normal 2 5" xfId="1857" xr:uid="{00000000-0005-0000-0000-0000D6060000}"/>
    <cellStyle name="Normal 2 6" xfId="1858" xr:uid="{00000000-0005-0000-0000-0000D7060000}"/>
    <cellStyle name="Normal 2_2013 NNG BI worksheet" xfId="155" xr:uid="{00000000-0005-0000-0000-0000D8060000}"/>
    <cellStyle name="Normal 20" xfId="1859" xr:uid="{00000000-0005-0000-0000-0000D9060000}"/>
    <cellStyle name="Normal 21" xfId="1860" xr:uid="{00000000-0005-0000-0000-0000DA060000}"/>
    <cellStyle name="Normal 21 2" xfId="1861" xr:uid="{00000000-0005-0000-0000-0000DB060000}"/>
    <cellStyle name="Normal 22" xfId="1862" xr:uid="{00000000-0005-0000-0000-0000DC060000}"/>
    <cellStyle name="Normal 23" xfId="1863" xr:uid="{00000000-0005-0000-0000-0000DD060000}"/>
    <cellStyle name="Normal 24" xfId="1864" xr:uid="{00000000-0005-0000-0000-0000DE060000}"/>
    <cellStyle name="Normal 24 2" xfId="1865" xr:uid="{00000000-0005-0000-0000-0000DF060000}"/>
    <cellStyle name="Normal 25" xfId="1866" xr:uid="{00000000-0005-0000-0000-0000E0060000}"/>
    <cellStyle name="Normal 26" xfId="1867" xr:uid="{00000000-0005-0000-0000-0000E1060000}"/>
    <cellStyle name="Normal 27" xfId="1868" xr:uid="{00000000-0005-0000-0000-0000E2060000}"/>
    <cellStyle name="Normal 3" xfId="156" xr:uid="{00000000-0005-0000-0000-0000E3060000}"/>
    <cellStyle name="Normal 3 2" xfId="157" xr:uid="{00000000-0005-0000-0000-0000E4060000}"/>
    <cellStyle name="Normal 3 2 2" xfId="158" xr:uid="{00000000-0005-0000-0000-0000E5060000}"/>
    <cellStyle name="Normal 3 3" xfId="159" xr:uid="{00000000-0005-0000-0000-0000E6060000}"/>
    <cellStyle name="Normal 3 3 2" xfId="1869" xr:uid="{00000000-0005-0000-0000-0000E7060000}"/>
    <cellStyle name="Normal 4" xfId="160" xr:uid="{00000000-0005-0000-0000-0000E8060000}"/>
    <cellStyle name="Normal 4 2" xfId="161" xr:uid="{00000000-0005-0000-0000-0000E9060000}"/>
    <cellStyle name="Normal 4 2 2" xfId="1870" xr:uid="{00000000-0005-0000-0000-0000EA060000}"/>
    <cellStyle name="Normal 4 3" xfId="1871" xr:uid="{00000000-0005-0000-0000-0000EB060000}"/>
    <cellStyle name="Normal 4 4" xfId="1872" xr:uid="{00000000-0005-0000-0000-0000EC060000}"/>
    <cellStyle name="Normal 5" xfId="162" xr:uid="{00000000-0005-0000-0000-0000ED060000}"/>
    <cellStyle name="Normal 5 2" xfId="210" xr:uid="{00000000-0005-0000-0000-0000EE060000}"/>
    <cellStyle name="Normal 5 2 2" xfId="248" xr:uid="{00000000-0005-0000-0000-0000EF060000}"/>
    <cellStyle name="Normal 5_Statement of Values- 2.28.13" xfId="211" xr:uid="{00000000-0005-0000-0000-0000F0060000}"/>
    <cellStyle name="Normal 6" xfId="163" xr:uid="{00000000-0005-0000-0000-0000F1060000}"/>
    <cellStyle name="Normal 6 2" xfId="164" xr:uid="{00000000-0005-0000-0000-0000F2060000}"/>
    <cellStyle name="Normal 6 2 2" xfId="249" xr:uid="{00000000-0005-0000-0000-0000F3060000}"/>
    <cellStyle name="Normal 6 2 2 2" xfId="276" xr:uid="{00000000-0005-0000-0000-0000F4060000}"/>
    <cellStyle name="Normal 6 2 3" xfId="1873" xr:uid="{00000000-0005-0000-0000-0000F5060000}"/>
    <cellStyle name="Normal 6 3" xfId="165" xr:uid="{00000000-0005-0000-0000-0000F6060000}"/>
    <cellStyle name="Normal 6 3 2" xfId="212" xr:uid="{00000000-0005-0000-0000-0000F7060000}"/>
    <cellStyle name="Normal 6 4" xfId="250" xr:uid="{00000000-0005-0000-0000-0000F8060000}"/>
    <cellStyle name="Normal 6_2014 NNOGC Property Valuation and Business Interruption Schedules All" xfId="166" xr:uid="{00000000-0005-0000-0000-0000F9060000}"/>
    <cellStyle name="Normal 7" xfId="167" xr:uid="{00000000-0005-0000-0000-0000FA060000}"/>
    <cellStyle name="Normal 7 2" xfId="251" xr:uid="{00000000-0005-0000-0000-0000FB060000}"/>
    <cellStyle name="Normal 7 2 2" xfId="277" xr:uid="{00000000-0005-0000-0000-0000FC060000}"/>
    <cellStyle name="Normal 7 2 2 2" xfId="1874" xr:uid="{00000000-0005-0000-0000-0000FD060000}"/>
    <cellStyle name="Normal 8" xfId="168" xr:uid="{00000000-0005-0000-0000-0000FE060000}"/>
    <cellStyle name="Normal 8 2" xfId="1875" xr:uid="{00000000-0005-0000-0000-0000FF060000}"/>
    <cellStyle name="Normal 9" xfId="169" xr:uid="{00000000-0005-0000-0000-000000070000}"/>
    <cellStyle name="Normal 9 2" xfId="1876" xr:uid="{00000000-0005-0000-0000-000001070000}"/>
    <cellStyle name="Normal_08-09_NN_NTUA_Property Schedule_021209 tpa 2 2" xfId="254" xr:uid="{00000000-0005-0000-0000-000002070000}"/>
    <cellStyle name="Note 2" xfId="170" xr:uid="{00000000-0005-0000-0000-000003070000}"/>
    <cellStyle name="Note 2 10" xfId="1877" xr:uid="{00000000-0005-0000-0000-000004070000}"/>
    <cellStyle name="Note 2 11" xfId="1878" xr:uid="{00000000-0005-0000-0000-000005070000}"/>
    <cellStyle name="Note 2 12" xfId="1879" xr:uid="{00000000-0005-0000-0000-000006070000}"/>
    <cellStyle name="Note 2 13" xfId="1880" xr:uid="{00000000-0005-0000-0000-000007070000}"/>
    <cellStyle name="Note 2 14" xfId="1881" xr:uid="{00000000-0005-0000-0000-000008070000}"/>
    <cellStyle name="Note 2 15" xfId="1882" xr:uid="{00000000-0005-0000-0000-000009070000}"/>
    <cellStyle name="Note 2 16" xfId="1883" xr:uid="{00000000-0005-0000-0000-00000A070000}"/>
    <cellStyle name="Note 2 17" xfId="1884" xr:uid="{00000000-0005-0000-0000-00000B070000}"/>
    <cellStyle name="Note 2 18" xfId="1885" xr:uid="{00000000-0005-0000-0000-00000C070000}"/>
    <cellStyle name="Note 2 19" xfId="1886" xr:uid="{00000000-0005-0000-0000-00000D070000}"/>
    <cellStyle name="Note 2 2" xfId="171" xr:uid="{00000000-0005-0000-0000-00000E070000}"/>
    <cellStyle name="Note 2 2 10" xfId="1887" xr:uid="{00000000-0005-0000-0000-00000F070000}"/>
    <cellStyle name="Note 2 2 11" xfId="1888" xr:uid="{00000000-0005-0000-0000-000010070000}"/>
    <cellStyle name="Note 2 2 12" xfId="1889" xr:uid="{00000000-0005-0000-0000-000011070000}"/>
    <cellStyle name="Note 2 2 13" xfId="1890" xr:uid="{00000000-0005-0000-0000-000012070000}"/>
    <cellStyle name="Note 2 2 14" xfId="1891" xr:uid="{00000000-0005-0000-0000-000013070000}"/>
    <cellStyle name="Note 2 2 15" xfId="1892" xr:uid="{00000000-0005-0000-0000-000014070000}"/>
    <cellStyle name="Note 2 2 16" xfId="1893" xr:uid="{00000000-0005-0000-0000-000015070000}"/>
    <cellStyle name="Note 2 2 17" xfId="1894" xr:uid="{00000000-0005-0000-0000-000016070000}"/>
    <cellStyle name="Note 2 2 18" xfId="1895" xr:uid="{00000000-0005-0000-0000-000017070000}"/>
    <cellStyle name="Note 2 2 19" xfId="1896" xr:uid="{00000000-0005-0000-0000-000018070000}"/>
    <cellStyle name="Note 2 2 2" xfId="172" xr:uid="{00000000-0005-0000-0000-000019070000}"/>
    <cellStyle name="Note 2 2 2 10" xfId="1897" xr:uid="{00000000-0005-0000-0000-00001A070000}"/>
    <cellStyle name="Note 2 2 2 11" xfId="1898" xr:uid="{00000000-0005-0000-0000-00001B070000}"/>
    <cellStyle name="Note 2 2 2 12" xfId="1899" xr:uid="{00000000-0005-0000-0000-00001C070000}"/>
    <cellStyle name="Note 2 2 2 13" xfId="1900" xr:uid="{00000000-0005-0000-0000-00001D070000}"/>
    <cellStyle name="Note 2 2 2 14" xfId="1901" xr:uid="{00000000-0005-0000-0000-00001E070000}"/>
    <cellStyle name="Note 2 2 2 15" xfId="1902" xr:uid="{00000000-0005-0000-0000-00001F070000}"/>
    <cellStyle name="Note 2 2 2 16" xfId="1903" xr:uid="{00000000-0005-0000-0000-000020070000}"/>
    <cellStyle name="Note 2 2 2 17" xfId="1904" xr:uid="{00000000-0005-0000-0000-000021070000}"/>
    <cellStyle name="Note 2 2 2 18" xfId="1905" xr:uid="{00000000-0005-0000-0000-000022070000}"/>
    <cellStyle name="Note 2 2 2 19" xfId="1906" xr:uid="{00000000-0005-0000-0000-000023070000}"/>
    <cellStyle name="Note 2 2 2 2" xfId="278" xr:uid="{00000000-0005-0000-0000-000024070000}"/>
    <cellStyle name="Note 2 2 2 2 10" xfId="1907" xr:uid="{00000000-0005-0000-0000-000025070000}"/>
    <cellStyle name="Note 2 2 2 2 11" xfId="1908" xr:uid="{00000000-0005-0000-0000-000026070000}"/>
    <cellStyle name="Note 2 2 2 2 12" xfId="1909" xr:uid="{00000000-0005-0000-0000-000027070000}"/>
    <cellStyle name="Note 2 2 2 2 13" xfId="1910" xr:uid="{00000000-0005-0000-0000-000028070000}"/>
    <cellStyle name="Note 2 2 2 2 14" xfId="1911" xr:uid="{00000000-0005-0000-0000-000029070000}"/>
    <cellStyle name="Note 2 2 2 2 15" xfId="1912" xr:uid="{00000000-0005-0000-0000-00002A070000}"/>
    <cellStyle name="Note 2 2 2 2 16" xfId="1913" xr:uid="{00000000-0005-0000-0000-00002B070000}"/>
    <cellStyle name="Note 2 2 2 2 17" xfId="1914" xr:uid="{00000000-0005-0000-0000-00002C070000}"/>
    <cellStyle name="Note 2 2 2 2 18" xfId="1915" xr:uid="{00000000-0005-0000-0000-00002D070000}"/>
    <cellStyle name="Note 2 2 2 2 19" xfId="1916" xr:uid="{00000000-0005-0000-0000-00002E070000}"/>
    <cellStyle name="Note 2 2 2 2 2" xfId="1917" xr:uid="{00000000-0005-0000-0000-00002F070000}"/>
    <cellStyle name="Note 2 2 2 2 20" xfId="1918" xr:uid="{00000000-0005-0000-0000-000030070000}"/>
    <cellStyle name="Note 2 2 2 2 21" xfId="1919" xr:uid="{00000000-0005-0000-0000-000031070000}"/>
    <cellStyle name="Note 2 2 2 2 22" xfId="1920" xr:uid="{00000000-0005-0000-0000-000032070000}"/>
    <cellStyle name="Note 2 2 2 2 23" xfId="1921" xr:uid="{00000000-0005-0000-0000-000033070000}"/>
    <cellStyle name="Note 2 2 2 2 24" xfId="1922" xr:uid="{00000000-0005-0000-0000-000034070000}"/>
    <cellStyle name="Note 2 2 2 2 25" xfId="1923" xr:uid="{00000000-0005-0000-0000-000035070000}"/>
    <cellStyle name="Note 2 2 2 2 26" xfId="1924" xr:uid="{00000000-0005-0000-0000-000036070000}"/>
    <cellStyle name="Note 2 2 2 2 27" xfId="1925" xr:uid="{00000000-0005-0000-0000-000037070000}"/>
    <cellStyle name="Note 2 2 2 2 28" xfId="1926" xr:uid="{00000000-0005-0000-0000-000038070000}"/>
    <cellStyle name="Note 2 2 2 2 29" xfId="1927" xr:uid="{00000000-0005-0000-0000-000039070000}"/>
    <cellStyle name="Note 2 2 2 2 3" xfId="1928" xr:uid="{00000000-0005-0000-0000-00003A070000}"/>
    <cellStyle name="Note 2 2 2 2 30" xfId="1929" xr:uid="{00000000-0005-0000-0000-00003B070000}"/>
    <cellStyle name="Note 2 2 2 2 31" xfId="1930" xr:uid="{00000000-0005-0000-0000-00003C070000}"/>
    <cellStyle name="Note 2 2 2 2 32" xfId="1931" xr:uid="{00000000-0005-0000-0000-00003D070000}"/>
    <cellStyle name="Note 2 2 2 2 33" xfId="1932" xr:uid="{00000000-0005-0000-0000-00003E070000}"/>
    <cellStyle name="Note 2 2 2 2 34" xfId="1933" xr:uid="{00000000-0005-0000-0000-00003F070000}"/>
    <cellStyle name="Note 2 2 2 2 35" xfId="1934" xr:uid="{00000000-0005-0000-0000-000040070000}"/>
    <cellStyle name="Note 2 2 2 2 36" xfId="1935" xr:uid="{00000000-0005-0000-0000-000041070000}"/>
    <cellStyle name="Note 2 2 2 2 37" xfId="1936" xr:uid="{00000000-0005-0000-0000-000042070000}"/>
    <cellStyle name="Note 2 2 2 2 38" xfId="1937" xr:uid="{00000000-0005-0000-0000-000043070000}"/>
    <cellStyle name="Note 2 2 2 2 39" xfId="1938" xr:uid="{00000000-0005-0000-0000-000044070000}"/>
    <cellStyle name="Note 2 2 2 2 4" xfId="1939" xr:uid="{00000000-0005-0000-0000-000045070000}"/>
    <cellStyle name="Note 2 2 2 2 40" xfId="1940" xr:uid="{00000000-0005-0000-0000-000046070000}"/>
    <cellStyle name="Note 2 2 2 2 41" xfId="1941" xr:uid="{00000000-0005-0000-0000-000047070000}"/>
    <cellStyle name="Note 2 2 2 2 42" xfId="1942" xr:uid="{00000000-0005-0000-0000-000048070000}"/>
    <cellStyle name="Note 2 2 2 2 43" xfId="1943" xr:uid="{00000000-0005-0000-0000-000049070000}"/>
    <cellStyle name="Note 2 2 2 2 44" xfId="1944" xr:uid="{00000000-0005-0000-0000-00004A070000}"/>
    <cellStyle name="Note 2 2 2 2 45" xfId="1945" xr:uid="{00000000-0005-0000-0000-00004B070000}"/>
    <cellStyle name="Note 2 2 2 2 46" xfId="1946" xr:uid="{00000000-0005-0000-0000-00004C070000}"/>
    <cellStyle name="Note 2 2 2 2 47" xfId="1947" xr:uid="{00000000-0005-0000-0000-00004D070000}"/>
    <cellStyle name="Note 2 2 2 2 48" xfId="1948" xr:uid="{00000000-0005-0000-0000-00004E070000}"/>
    <cellStyle name="Note 2 2 2 2 49" xfId="1949" xr:uid="{00000000-0005-0000-0000-00004F070000}"/>
    <cellStyle name="Note 2 2 2 2 5" xfId="1950" xr:uid="{00000000-0005-0000-0000-000050070000}"/>
    <cellStyle name="Note 2 2 2 2 50" xfId="1951" xr:uid="{00000000-0005-0000-0000-000051070000}"/>
    <cellStyle name="Note 2 2 2 2 51" xfId="1952" xr:uid="{00000000-0005-0000-0000-000052070000}"/>
    <cellStyle name="Note 2 2 2 2 52" xfId="1953" xr:uid="{00000000-0005-0000-0000-000053070000}"/>
    <cellStyle name="Note 2 2 2 2 53" xfId="1954" xr:uid="{00000000-0005-0000-0000-000054070000}"/>
    <cellStyle name="Note 2 2 2 2 54" xfId="1955" xr:uid="{00000000-0005-0000-0000-000055070000}"/>
    <cellStyle name="Note 2 2 2 2 55" xfId="1956" xr:uid="{00000000-0005-0000-0000-000056070000}"/>
    <cellStyle name="Note 2 2 2 2 56" xfId="1957" xr:uid="{00000000-0005-0000-0000-000057070000}"/>
    <cellStyle name="Note 2 2 2 2 57" xfId="1958" xr:uid="{00000000-0005-0000-0000-000058070000}"/>
    <cellStyle name="Note 2 2 2 2 58" xfId="1959" xr:uid="{00000000-0005-0000-0000-000059070000}"/>
    <cellStyle name="Note 2 2 2 2 59" xfId="1960" xr:uid="{00000000-0005-0000-0000-00005A070000}"/>
    <cellStyle name="Note 2 2 2 2 6" xfId="1961" xr:uid="{00000000-0005-0000-0000-00005B070000}"/>
    <cellStyle name="Note 2 2 2 2 60" xfId="1962" xr:uid="{00000000-0005-0000-0000-00005C070000}"/>
    <cellStyle name="Note 2 2 2 2 61" xfId="1963" xr:uid="{00000000-0005-0000-0000-00005D070000}"/>
    <cellStyle name="Note 2 2 2 2 62" xfId="1964" xr:uid="{00000000-0005-0000-0000-00005E070000}"/>
    <cellStyle name="Note 2 2 2 2 63" xfId="1965" xr:uid="{00000000-0005-0000-0000-00005F070000}"/>
    <cellStyle name="Note 2 2 2 2 64" xfId="1966" xr:uid="{00000000-0005-0000-0000-000060070000}"/>
    <cellStyle name="Note 2 2 2 2 65" xfId="1967" xr:uid="{00000000-0005-0000-0000-000061070000}"/>
    <cellStyle name="Note 2 2 2 2 66" xfId="1968" xr:uid="{00000000-0005-0000-0000-000062070000}"/>
    <cellStyle name="Note 2 2 2 2 67" xfId="1969" xr:uid="{00000000-0005-0000-0000-000063070000}"/>
    <cellStyle name="Note 2 2 2 2 68" xfId="1970" xr:uid="{00000000-0005-0000-0000-000064070000}"/>
    <cellStyle name="Note 2 2 2 2 69" xfId="1971" xr:uid="{00000000-0005-0000-0000-000065070000}"/>
    <cellStyle name="Note 2 2 2 2 7" xfId="1972" xr:uid="{00000000-0005-0000-0000-000066070000}"/>
    <cellStyle name="Note 2 2 2 2 70" xfId="1973" xr:uid="{00000000-0005-0000-0000-000067070000}"/>
    <cellStyle name="Note 2 2 2 2 71" xfId="1974" xr:uid="{00000000-0005-0000-0000-000068070000}"/>
    <cellStyle name="Note 2 2 2 2 72" xfId="1975" xr:uid="{00000000-0005-0000-0000-000069070000}"/>
    <cellStyle name="Note 2 2 2 2 73" xfId="1976" xr:uid="{00000000-0005-0000-0000-00006A070000}"/>
    <cellStyle name="Note 2 2 2 2 74" xfId="1977" xr:uid="{00000000-0005-0000-0000-00006B070000}"/>
    <cellStyle name="Note 2 2 2 2 75" xfId="1978" xr:uid="{00000000-0005-0000-0000-00006C070000}"/>
    <cellStyle name="Note 2 2 2 2 8" xfId="1979" xr:uid="{00000000-0005-0000-0000-00006D070000}"/>
    <cellStyle name="Note 2 2 2 2 9" xfId="1980" xr:uid="{00000000-0005-0000-0000-00006E070000}"/>
    <cellStyle name="Note 2 2 2 20" xfId="1981" xr:uid="{00000000-0005-0000-0000-00006F070000}"/>
    <cellStyle name="Note 2 2 2 21" xfId="1982" xr:uid="{00000000-0005-0000-0000-000070070000}"/>
    <cellStyle name="Note 2 2 2 22" xfId="1983" xr:uid="{00000000-0005-0000-0000-000071070000}"/>
    <cellStyle name="Note 2 2 2 23" xfId="1984" xr:uid="{00000000-0005-0000-0000-000072070000}"/>
    <cellStyle name="Note 2 2 2 24" xfId="1985" xr:uid="{00000000-0005-0000-0000-000073070000}"/>
    <cellStyle name="Note 2 2 2 25" xfId="1986" xr:uid="{00000000-0005-0000-0000-000074070000}"/>
    <cellStyle name="Note 2 2 2 26" xfId="1987" xr:uid="{00000000-0005-0000-0000-000075070000}"/>
    <cellStyle name="Note 2 2 2 27" xfId="1988" xr:uid="{00000000-0005-0000-0000-000076070000}"/>
    <cellStyle name="Note 2 2 2 28" xfId="1989" xr:uid="{00000000-0005-0000-0000-000077070000}"/>
    <cellStyle name="Note 2 2 2 29" xfId="1990" xr:uid="{00000000-0005-0000-0000-000078070000}"/>
    <cellStyle name="Note 2 2 2 3" xfId="279" xr:uid="{00000000-0005-0000-0000-000079070000}"/>
    <cellStyle name="Note 2 2 2 3 10" xfId="1991" xr:uid="{00000000-0005-0000-0000-00007A070000}"/>
    <cellStyle name="Note 2 2 2 3 11" xfId="1992" xr:uid="{00000000-0005-0000-0000-00007B070000}"/>
    <cellStyle name="Note 2 2 2 3 12" xfId="1993" xr:uid="{00000000-0005-0000-0000-00007C070000}"/>
    <cellStyle name="Note 2 2 2 3 13" xfId="1994" xr:uid="{00000000-0005-0000-0000-00007D070000}"/>
    <cellStyle name="Note 2 2 2 3 14" xfId="1995" xr:uid="{00000000-0005-0000-0000-00007E070000}"/>
    <cellStyle name="Note 2 2 2 3 15" xfId="1996" xr:uid="{00000000-0005-0000-0000-00007F070000}"/>
    <cellStyle name="Note 2 2 2 3 16" xfId="1997" xr:uid="{00000000-0005-0000-0000-000080070000}"/>
    <cellStyle name="Note 2 2 2 3 17" xfId="1998" xr:uid="{00000000-0005-0000-0000-000081070000}"/>
    <cellStyle name="Note 2 2 2 3 18" xfId="1999" xr:uid="{00000000-0005-0000-0000-000082070000}"/>
    <cellStyle name="Note 2 2 2 3 19" xfId="2000" xr:uid="{00000000-0005-0000-0000-000083070000}"/>
    <cellStyle name="Note 2 2 2 3 2" xfId="2001" xr:uid="{00000000-0005-0000-0000-000084070000}"/>
    <cellStyle name="Note 2 2 2 3 20" xfId="2002" xr:uid="{00000000-0005-0000-0000-000085070000}"/>
    <cellStyle name="Note 2 2 2 3 21" xfId="2003" xr:uid="{00000000-0005-0000-0000-000086070000}"/>
    <cellStyle name="Note 2 2 2 3 22" xfId="2004" xr:uid="{00000000-0005-0000-0000-000087070000}"/>
    <cellStyle name="Note 2 2 2 3 23" xfId="2005" xr:uid="{00000000-0005-0000-0000-000088070000}"/>
    <cellStyle name="Note 2 2 2 3 24" xfId="2006" xr:uid="{00000000-0005-0000-0000-000089070000}"/>
    <cellStyle name="Note 2 2 2 3 25" xfId="2007" xr:uid="{00000000-0005-0000-0000-00008A070000}"/>
    <cellStyle name="Note 2 2 2 3 26" xfId="2008" xr:uid="{00000000-0005-0000-0000-00008B070000}"/>
    <cellStyle name="Note 2 2 2 3 27" xfId="2009" xr:uid="{00000000-0005-0000-0000-00008C070000}"/>
    <cellStyle name="Note 2 2 2 3 28" xfId="2010" xr:uid="{00000000-0005-0000-0000-00008D070000}"/>
    <cellStyle name="Note 2 2 2 3 29" xfId="2011" xr:uid="{00000000-0005-0000-0000-00008E070000}"/>
    <cellStyle name="Note 2 2 2 3 3" xfId="2012" xr:uid="{00000000-0005-0000-0000-00008F070000}"/>
    <cellStyle name="Note 2 2 2 3 30" xfId="2013" xr:uid="{00000000-0005-0000-0000-000090070000}"/>
    <cellStyle name="Note 2 2 2 3 31" xfId="2014" xr:uid="{00000000-0005-0000-0000-000091070000}"/>
    <cellStyle name="Note 2 2 2 3 32" xfId="2015" xr:uid="{00000000-0005-0000-0000-000092070000}"/>
    <cellStyle name="Note 2 2 2 3 33" xfId="2016" xr:uid="{00000000-0005-0000-0000-000093070000}"/>
    <cellStyle name="Note 2 2 2 3 34" xfId="2017" xr:uid="{00000000-0005-0000-0000-000094070000}"/>
    <cellStyle name="Note 2 2 2 3 35" xfId="2018" xr:uid="{00000000-0005-0000-0000-000095070000}"/>
    <cellStyle name="Note 2 2 2 3 36" xfId="2019" xr:uid="{00000000-0005-0000-0000-000096070000}"/>
    <cellStyle name="Note 2 2 2 3 37" xfId="2020" xr:uid="{00000000-0005-0000-0000-000097070000}"/>
    <cellStyle name="Note 2 2 2 3 38" xfId="2021" xr:uid="{00000000-0005-0000-0000-000098070000}"/>
    <cellStyle name="Note 2 2 2 3 39" xfId="2022" xr:uid="{00000000-0005-0000-0000-000099070000}"/>
    <cellStyle name="Note 2 2 2 3 4" xfId="2023" xr:uid="{00000000-0005-0000-0000-00009A070000}"/>
    <cellStyle name="Note 2 2 2 3 40" xfId="2024" xr:uid="{00000000-0005-0000-0000-00009B070000}"/>
    <cellStyle name="Note 2 2 2 3 41" xfId="2025" xr:uid="{00000000-0005-0000-0000-00009C070000}"/>
    <cellStyle name="Note 2 2 2 3 42" xfId="2026" xr:uid="{00000000-0005-0000-0000-00009D070000}"/>
    <cellStyle name="Note 2 2 2 3 43" xfId="2027" xr:uid="{00000000-0005-0000-0000-00009E070000}"/>
    <cellStyle name="Note 2 2 2 3 44" xfId="2028" xr:uid="{00000000-0005-0000-0000-00009F070000}"/>
    <cellStyle name="Note 2 2 2 3 45" xfId="2029" xr:uid="{00000000-0005-0000-0000-0000A0070000}"/>
    <cellStyle name="Note 2 2 2 3 46" xfId="2030" xr:uid="{00000000-0005-0000-0000-0000A1070000}"/>
    <cellStyle name="Note 2 2 2 3 47" xfId="2031" xr:uid="{00000000-0005-0000-0000-0000A2070000}"/>
    <cellStyle name="Note 2 2 2 3 48" xfId="2032" xr:uid="{00000000-0005-0000-0000-0000A3070000}"/>
    <cellStyle name="Note 2 2 2 3 49" xfId="2033" xr:uid="{00000000-0005-0000-0000-0000A4070000}"/>
    <cellStyle name="Note 2 2 2 3 5" xfId="2034" xr:uid="{00000000-0005-0000-0000-0000A5070000}"/>
    <cellStyle name="Note 2 2 2 3 50" xfId="2035" xr:uid="{00000000-0005-0000-0000-0000A6070000}"/>
    <cellStyle name="Note 2 2 2 3 51" xfId="2036" xr:uid="{00000000-0005-0000-0000-0000A7070000}"/>
    <cellStyle name="Note 2 2 2 3 52" xfId="2037" xr:uid="{00000000-0005-0000-0000-0000A8070000}"/>
    <cellStyle name="Note 2 2 2 3 53" xfId="2038" xr:uid="{00000000-0005-0000-0000-0000A9070000}"/>
    <cellStyle name="Note 2 2 2 3 54" xfId="2039" xr:uid="{00000000-0005-0000-0000-0000AA070000}"/>
    <cellStyle name="Note 2 2 2 3 55" xfId="2040" xr:uid="{00000000-0005-0000-0000-0000AB070000}"/>
    <cellStyle name="Note 2 2 2 3 56" xfId="2041" xr:uid="{00000000-0005-0000-0000-0000AC070000}"/>
    <cellStyle name="Note 2 2 2 3 57" xfId="2042" xr:uid="{00000000-0005-0000-0000-0000AD070000}"/>
    <cellStyle name="Note 2 2 2 3 58" xfId="2043" xr:uid="{00000000-0005-0000-0000-0000AE070000}"/>
    <cellStyle name="Note 2 2 2 3 59" xfId="2044" xr:uid="{00000000-0005-0000-0000-0000AF070000}"/>
    <cellStyle name="Note 2 2 2 3 6" xfId="2045" xr:uid="{00000000-0005-0000-0000-0000B0070000}"/>
    <cellStyle name="Note 2 2 2 3 60" xfId="2046" xr:uid="{00000000-0005-0000-0000-0000B1070000}"/>
    <cellStyle name="Note 2 2 2 3 61" xfId="2047" xr:uid="{00000000-0005-0000-0000-0000B2070000}"/>
    <cellStyle name="Note 2 2 2 3 62" xfId="2048" xr:uid="{00000000-0005-0000-0000-0000B3070000}"/>
    <cellStyle name="Note 2 2 2 3 63" xfId="2049" xr:uid="{00000000-0005-0000-0000-0000B4070000}"/>
    <cellStyle name="Note 2 2 2 3 64" xfId="2050" xr:uid="{00000000-0005-0000-0000-0000B5070000}"/>
    <cellStyle name="Note 2 2 2 3 65" xfId="2051" xr:uid="{00000000-0005-0000-0000-0000B6070000}"/>
    <cellStyle name="Note 2 2 2 3 66" xfId="2052" xr:uid="{00000000-0005-0000-0000-0000B7070000}"/>
    <cellStyle name="Note 2 2 2 3 67" xfId="2053" xr:uid="{00000000-0005-0000-0000-0000B8070000}"/>
    <cellStyle name="Note 2 2 2 3 68" xfId="2054" xr:uid="{00000000-0005-0000-0000-0000B9070000}"/>
    <cellStyle name="Note 2 2 2 3 69" xfId="2055" xr:uid="{00000000-0005-0000-0000-0000BA070000}"/>
    <cellStyle name="Note 2 2 2 3 7" xfId="2056" xr:uid="{00000000-0005-0000-0000-0000BB070000}"/>
    <cellStyle name="Note 2 2 2 3 70" xfId="2057" xr:uid="{00000000-0005-0000-0000-0000BC070000}"/>
    <cellStyle name="Note 2 2 2 3 71" xfId="2058" xr:uid="{00000000-0005-0000-0000-0000BD070000}"/>
    <cellStyle name="Note 2 2 2 3 72" xfId="2059" xr:uid="{00000000-0005-0000-0000-0000BE070000}"/>
    <cellStyle name="Note 2 2 2 3 73" xfId="2060" xr:uid="{00000000-0005-0000-0000-0000BF070000}"/>
    <cellStyle name="Note 2 2 2 3 74" xfId="2061" xr:uid="{00000000-0005-0000-0000-0000C0070000}"/>
    <cellStyle name="Note 2 2 2 3 75" xfId="2062" xr:uid="{00000000-0005-0000-0000-0000C1070000}"/>
    <cellStyle name="Note 2 2 2 3 8" xfId="2063" xr:uid="{00000000-0005-0000-0000-0000C2070000}"/>
    <cellStyle name="Note 2 2 2 3 9" xfId="2064" xr:uid="{00000000-0005-0000-0000-0000C3070000}"/>
    <cellStyle name="Note 2 2 2 30" xfId="2065" xr:uid="{00000000-0005-0000-0000-0000C4070000}"/>
    <cellStyle name="Note 2 2 2 31" xfId="2066" xr:uid="{00000000-0005-0000-0000-0000C5070000}"/>
    <cellStyle name="Note 2 2 2 32" xfId="2067" xr:uid="{00000000-0005-0000-0000-0000C6070000}"/>
    <cellStyle name="Note 2 2 2 33" xfId="2068" xr:uid="{00000000-0005-0000-0000-0000C7070000}"/>
    <cellStyle name="Note 2 2 2 34" xfId="2069" xr:uid="{00000000-0005-0000-0000-0000C8070000}"/>
    <cellStyle name="Note 2 2 2 35" xfId="2070" xr:uid="{00000000-0005-0000-0000-0000C9070000}"/>
    <cellStyle name="Note 2 2 2 36" xfId="2071" xr:uid="{00000000-0005-0000-0000-0000CA070000}"/>
    <cellStyle name="Note 2 2 2 37" xfId="2072" xr:uid="{00000000-0005-0000-0000-0000CB070000}"/>
    <cellStyle name="Note 2 2 2 38" xfId="2073" xr:uid="{00000000-0005-0000-0000-0000CC070000}"/>
    <cellStyle name="Note 2 2 2 39" xfId="2074" xr:uid="{00000000-0005-0000-0000-0000CD070000}"/>
    <cellStyle name="Note 2 2 2 4" xfId="280" xr:uid="{00000000-0005-0000-0000-0000CE070000}"/>
    <cellStyle name="Note 2 2 2 4 10" xfId="2075" xr:uid="{00000000-0005-0000-0000-0000CF070000}"/>
    <cellStyle name="Note 2 2 2 4 11" xfId="2076" xr:uid="{00000000-0005-0000-0000-0000D0070000}"/>
    <cellStyle name="Note 2 2 2 4 12" xfId="2077" xr:uid="{00000000-0005-0000-0000-0000D1070000}"/>
    <cellStyle name="Note 2 2 2 4 13" xfId="2078" xr:uid="{00000000-0005-0000-0000-0000D2070000}"/>
    <cellStyle name="Note 2 2 2 4 14" xfId="2079" xr:uid="{00000000-0005-0000-0000-0000D3070000}"/>
    <cellStyle name="Note 2 2 2 4 15" xfId="2080" xr:uid="{00000000-0005-0000-0000-0000D4070000}"/>
    <cellStyle name="Note 2 2 2 4 16" xfId="2081" xr:uid="{00000000-0005-0000-0000-0000D5070000}"/>
    <cellStyle name="Note 2 2 2 4 17" xfId="2082" xr:uid="{00000000-0005-0000-0000-0000D6070000}"/>
    <cellStyle name="Note 2 2 2 4 18" xfId="2083" xr:uid="{00000000-0005-0000-0000-0000D7070000}"/>
    <cellStyle name="Note 2 2 2 4 19" xfId="2084" xr:uid="{00000000-0005-0000-0000-0000D8070000}"/>
    <cellStyle name="Note 2 2 2 4 2" xfId="2085" xr:uid="{00000000-0005-0000-0000-0000D9070000}"/>
    <cellStyle name="Note 2 2 2 4 20" xfId="2086" xr:uid="{00000000-0005-0000-0000-0000DA070000}"/>
    <cellStyle name="Note 2 2 2 4 21" xfId="2087" xr:uid="{00000000-0005-0000-0000-0000DB070000}"/>
    <cellStyle name="Note 2 2 2 4 22" xfId="2088" xr:uid="{00000000-0005-0000-0000-0000DC070000}"/>
    <cellStyle name="Note 2 2 2 4 23" xfId="2089" xr:uid="{00000000-0005-0000-0000-0000DD070000}"/>
    <cellStyle name="Note 2 2 2 4 24" xfId="2090" xr:uid="{00000000-0005-0000-0000-0000DE070000}"/>
    <cellStyle name="Note 2 2 2 4 25" xfId="2091" xr:uid="{00000000-0005-0000-0000-0000DF070000}"/>
    <cellStyle name="Note 2 2 2 4 26" xfId="2092" xr:uid="{00000000-0005-0000-0000-0000E0070000}"/>
    <cellStyle name="Note 2 2 2 4 27" xfId="2093" xr:uid="{00000000-0005-0000-0000-0000E1070000}"/>
    <cellStyle name="Note 2 2 2 4 28" xfId="2094" xr:uid="{00000000-0005-0000-0000-0000E2070000}"/>
    <cellStyle name="Note 2 2 2 4 29" xfId="2095" xr:uid="{00000000-0005-0000-0000-0000E3070000}"/>
    <cellStyle name="Note 2 2 2 4 3" xfId="2096" xr:uid="{00000000-0005-0000-0000-0000E4070000}"/>
    <cellStyle name="Note 2 2 2 4 30" xfId="2097" xr:uid="{00000000-0005-0000-0000-0000E5070000}"/>
    <cellStyle name="Note 2 2 2 4 31" xfId="2098" xr:uid="{00000000-0005-0000-0000-0000E6070000}"/>
    <cellStyle name="Note 2 2 2 4 32" xfId="2099" xr:uid="{00000000-0005-0000-0000-0000E7070000}"/>
    <cellStyle name="Note 2 2 2 4 33" xfId="2100" xr:uid="{00000000-0005-0000-0000-0000E8070000}"/>
    <cellStyle name="Note 2 2 2 4 34" xfId="2101" xr:uid="{00000000-0005-0000-0000-0000E9070000}"/>
    <cellStyle name="Note 2 2 2 4 35" xfId="2102" xr:uid="{00000000-0005-0000-0000-0000EA070000}"/>
    <cellStyle name="Note 2 2 2 4 36" xfId="2103" xr:uid="{00000000-0005-0000-0000-0000EB070000}"/>
    <cellStyle name="Note 2 2 2 4 37" xfId="2104" xr:uid="{00000000-0005-0000-0000-0000EC070000}"/>
    <cellStyle name="Note 2 2 2 4 38" xfId="2105" xr:uid="{00000000-0005-0000-0000-0000ED070000}"/>
    <cellStyle name="Note 2 2 2 4 39" xfId="2106" xr:uid="{00000000-0005-0000-0000-0000EE070000}"/>
    <cellStyle name="Note 2 2 2 4 4" xfId="2107" xr:uid="{00000000-0005-0000-0000-0000EF070000}"/>
    <cellStyle name="Note 2 2 2 4 40" xfId="2108" xr:uid="{00000000-0005-0000-0000-0000F0070000}"/>
    <cellStyle name="Note 2 2 2 4 41" xfId="2109" xr:uid="{00000000-0005-0000-0000-0000F1070000}"/>
    <cellStyle name="Note 2 2 2 4 42" xfId="2110" xr:uid="{00000000-0005-0000-0000-0000F2070000}"/>
    <cellStyle name="Note 2 2 2 4 43" xfId="2111" xr:uid="{00000000-0005-0000-0000-0000F3070000}"/>
    <cellStyle name="Note 2 2 2 4 44" xfId="2112" xr:uid="{00000000-0005-0000-0000-0000F4070000}"/>
    <cellStyle name="Note 2 2 2 4 45" xfId="2113" xr:uid="{00000000-0005-0000-0000-0000F5070000}"/>
    <cellStyle name="Note 2 2 2 4 46" xfId="2114" xr:uid="{00000000-0005-0000-0000-0000F6070000}"/>
    <cellStyle name="Note 2 2 2 4 47" xfId="2115" xr:uid="{00000000-0005-0000-0000-0000F7070000}"/>
    <cellStyle name="Note 2 2 2 4 48" xfId="2116" xr:uid="{00000000-0005-0000-0000-0000F8070000}"/>
    <cellStyle name="Note 2 2 2 4 49" xfId="2117" xr:uid="{00000000-0005-0000-0000-0000F9070000}"/>
    <cellStyle name="Note 2 2 2 4 5" xfId="2118" xr:uid="{00000000-0005-0000-0000-0000FA070000}"/>
    <cellStyle name="Note 2 2 2 4 50" xfId="2119" xr:uid="{00000000-0005-0000-0000-0000FB070000}"/>
    <cellStyle name="Note 2 2 2 4 51" xfId="2120" xr:uid="{00000000-0005-0000-0000-0000FC070000}"/>
    <cellStyle name="Note 2 2 2 4 52" xfId="2121" xr:uid="{00000000-0005-0000-0000-0000FD070000}"/>
    <cellStyle name="Note 2 2 2 4 53" xfId="2122" xr:uid="{00000000-0005-0000-0000-0000FE070000}"/>
    <cellStyle name="Note 2 2 2 4 54" xfId="2123" xr:uid="{00000000-0005-0000-0000-0000FF070000}"/>
    <cellStyle name="Note 2 2 2 4 55" xfId="2124" xr:uid="{00000000-0005-0000-0000-000000080000}"/>
    <cellStyle name="Note 2 2 2 4 56" xfId="2125" xr:uid="{00000000-0005-0000-0000-000001080000}"/>
    <cellStyle name="Note 2 2 2 4 57" xfId="2126" xr:uid="{00000000-0005-0000-0000-000002080000}"/>
    <cellStyle name="Note 2 2 2 4 58" xfId="2127" xr:uid="{00000000-0005-0000-0000-000003080000}"/>
    <cellStyle name="Note 2 2 2 4 59" xfId="2128" xr:uid="{00000000-0005-0000-0000-000004080000}"/>
    <cellStyle name="Note 2 2 2 4 6" xfId="2129" xr:uid="{00000000-0005-0000-0000-000005080000}"/>
    <cellStyle name="Note 2 2 2 4 60" xfId="2130" xr:uid="{00000000-0005-0000-0000-000006080000}"/>
    <cellStyle name="Note 2 2 2 4 61" xfId="2131" xr:uid="{00000000-0005-0000-0000-000007080000}"/>
    <cellStyle name="Note 2 2 2 4 62" xfId="2132" xr:uid="{00000000-0005-0000-0000-000008080000}"/>
    <cellStyle name="Note 2 2 2 4 63" xfId="2133" xr:uid="{00000000-0005-0000-0000-000009080000}"/>
    <cellStyle name="Note 2 2 2 4 64" xfId="2134" xr:uid="{00000000-0005-0000-0000-00000A080000}"/>
    <cellStyle name="Note 2 2 2 4 65" xfId="2135" xr:uid="{00000000-0005-0000-0000-00000B080000}"/>
    <cellStyle name="Note 2 2 2 4 66" xfId="2136" xr:uid="{00000000-0005-0000-0000-00000C080000}"/>
    <cellStyle name="Note 2 2 2 4 67" xfId="2137" xr:uid="{00000000-0005-0000-0000-00000D080000}"/>
    <cellStyle name="Note 2 2 2 4 68" xfId="2138" xr:uid="{00000000-0005-0000-0000-00000E080000}"/>
    <cellStyle name="Note 2 2 2 4 69" xfId="2139" xr:uid="{00000000-0005-0000-0000-00000F080000}"/>
    <cellStyle name="Note 2 2 2 4 7" xfId="2140" xr:uid="{00000000-0005-0000-0000-000010080000}"/>
    <cellStyle name="Note 2 2 2 4 70" xfId="2141" xr:uid="{00000000-0005-0000-0000-000011080000}"/>
    <cellStyle name="Note 2 2 2 4 71" xfId="2142" xr:uid="{00000000-0005-0000-0000-000012080000}"/>
    <cellStyle name="Note 2 2 2 4 72" xfId="2143" xr:uid="{00000000-0005-0000-0000-000013080000}"/>
    <cellStyle name="Note 2 2 2 4 73" xfId="2144" xr:uid="{00000000-0005-0000-0000-000014080000}"/>
    <cellStyle name="Note 2 2 2 4 74" xfId="2145" xr:uid="{00000000-0005-0000-0000-000015080000}"/>
    <cellStyle name="Note 2 2 2 4 75" xfId="2146" xr:uid="{00000000-0005-0000-0000-000016080000}"/>
    <cellStyle name="Note 2 2 2 4 8" xfId="2147" xr:uid="{00000000-0005-0000-0000-000017080000}"/>
    <cellStyle name="Note 2 2 2 4 9" xfId="2148" xr:uid="{00000000-0005-0000-0000-000018080000}"/>
    <cellStyle name="Note 2 2 2 40" xfId="2149" xr:uid="{00000000-0005-0000-0000-000019080000}"/>
    <cellStyle name="Note 2 2 2 41" xfId="2150" xr:uid="{00000000-0005-0000-0000-00001A080000}"/>
    <cellStyle name="Note 2 2 2 42" xfId="2151" xr:uid="{00000000-0005-0000-0000-00001B080000}"/>
    <cellStyle name="Note 2 2 2 43" xfId="2152" xr:uid="{00000000-0005-0000-0000-00001C080000}"/>
    <cellStyle name="Note 2 2 2 44" xfId="2153" xr:uid="{00000000-0005-0000-0000-00001D080000}"/>
    <cellStyle name="Note 2 2 2 45" xfId="2154" xr:uid="{00000000-0005-0000-0000-00001E080000}"/>
    <cellStyle name="Note 2 2 2 46" xfId="2155" xr:uid="{00000000-0005-0000-0000-00001F080000}"/>
    <cellStyle name="Note 2 2 2 47" xfId="2156" xr:uid="{00000000-0005-0000-0000-000020080000}"/>
    <cellStyle name="Note 2 2 2 48" xfId="2157" xr:uid="{00000000-0005-0000-0000-000021080000}"/>
    <cellStyle name="Note 2 2 2 49" xfId="2158" xr:uid="{00000000-0005-0000-0000-000022080000}"/>
    <cellStyle name="Note 2 2 2 5" xfId="281" xr:uid="{00000000-0005-0000-0000-000023080000}"/>
    <cellStyle name="Note 2 2 2 5 10" xfId="2159" xr:uid="{00000000-0005-0000-0000-000024080000}"/>
    <cellStyle name="Note 2 2 2 5 11" xfId="2160" xr:uid="{00000000-0005-0000-0000-000025080000}"/>
    <cellStyle name="Note 2 2 2 5 12" xfId="2161" xr:uid="{00000000-0005-0000-0000-000026080000}"/>
    <cellStyle name="Note 2 2 2 5 13" xfId="2162" xr:uid="{00000000-0005-0000-0000-000027080000}"/>
    <cellStyle name="Note 2 2 2 5 14" xfId="2163" xr:uid="{00000000-0005-0000-0000-000028080000}"/>
    <cellStyle name="Note 2 2 2 5 15" xfId="2164" xr:uid="{00000000-0005-0000-0000-000029080000}"/>
    <cellStyle name="Note 2 2 2 5 16" xfId="2165" xr:uid="{00000000-0005-0000-0000-00002A080000}"/>
    <cellStyle name="Note 2 2 2 5 17" xfId="2166" xr:uid="{00000000-0005-0000-0000-00002B080000}"/>
    <cellStyle name="Note 2 2 2 5 18" xfId="2167" xr:uid="{00000000-0005-0000-0000-00002C080000}"/>
    <cellStyle name="Note 2 2 2 5 19" xfId="2168" xr:uid="{00000000-0005-0000-0000-00002D080000}"/>
    <cellStyle name="Note 2 2 2 5 2" xfId="2169" xr:uid="{00000000-0005-0000-0000-00002E080000}"/>
    <cellStyle name="Note 2 2 2 5 20" xfId="2170" xr:uid="{00000000-0005-0000-0000-00002F080000}"/>
    <cellStyle name="Note 2 2 2 5 21" xfId="2171" xr:uid="{00000000-0005-0000-0000-000030080000}"/>
    <cellStyle name="Note 2 2 2 5 22" xfId="2172" xr:uid="{00000000-0005-0000-0000-000031080000}"/>
    <cellStyle name="Note 2 2 2 5 23" xfId="2173" xr:uid="{00000000-0005-0000-0000-000032080000}"/>
    <cellStyle name="Note 2 2 2 5 24" xfId="2174" xr:uid="{00000000-0005-0000-0000-000033080000}"/>
    <cellStyle name="Note 2 2 2 5 25" xfId="2175" xr:uid="{00000000-0005-0000-0000-000034080000}"/>
    <cellStyle name="Note 2 2 2 5 26" xfId="2176" xr:uid="{00000000-0005-0000-0000-000035080000}"/>
    <cellStyle name="Note 2 2 2 5 27" xfId="2177" xr:uid="{00000000-0005-0000-0000-000036080000}"/>
    <cellStyle name="Note 2 2 2 5 28" xfId="2178" xr:uid="{00000000-0005-0000-0000-000037080000}"/>
    <cellStyle name="Note 2 2 2 5 29" xfId="2179" xr:uid="{00000000-0005-0000-0000-000038080000}"/>
    <cellStyle name="Note 2 2 2 5 3" xfId="2180" xr:uid="{00000000-0005-0000-0000-000039080000}"/>
    <cellStyle name="Note 2 2 2 5 30" xfId="2181" xr:uid="{00000000-0005-0000-0000-00003A080000}"/>
    <cellStyle name="Note 2 2 2 5 31" xfId="2182" xr:uid="{00000000-0005-0000-0000-00003B080000}"/>
    <cellStyle name="Note 2 2 2 5 32" xfId="2183" xr:uid="{00000000-0005-0000-0000-00003C080000}"/>
    <cellStyle name="Note 2 2 2 5 33" xfId="2184" xr:uid="{00000000-0005-0000-0000-00003D080000}"/>
    <cellStyle name="Note 2 2 2 5 34" xfId="2185" xr:uid="{00000000-0005-0000-0000-00003E080000}"/>
    <cellStyle name="Note 2 2 2 5 35" xfId="2186" xr:uid="{00000000-0005-0000-0000-00003F080000}"/>
    <cellStyle name="Note 2 2 2 5 36" xfId="2187" xr:uid="{00000000-0005-0000-0000-000040080000}"/>
    <cellStyle name="Note 2 2 2 5 37" xfId="2188" xr:uid="{00000000-0005-0000-0000-000041080000}"/>
    <cellStyle name="Note 2 2 2 5 38" xfId="2189" xr:uid="{00000000-0005-0000-0000-000042080000}"/>
    <cellStyle name="Note 2 2 2 5 39" xfId="2190" xr:uid="{00000000-0005-0000-0000-000043080000}"/>
    <cellStyle name="Note 2 2 2 5 4" xfId="2191" xr:uid="{00000000-0005-0000-0000-000044080000}"/>
    <cellStyle name="Note 2 2 2 5 40" xfId="2192" xr:uid="{00000000-0005-0000-0000-000045080000}"/>
    <cellStyle name="Note 2 2 2 5 41" xfId="2193" xr:uid="{00000000-0005-0000-0000-000046080000}"/>
    <cellStyle name="Note 2 2 2 5 42" xfId="2194" xr:uid="{00000000-0005-0000-0000-000047080000}"/>
    <cellStyle name="Note 2 2 2 5 43" xfId="2195" xr:uid="{00000000-0005-0000-0000-000048080000}"/>
    <cellStyle name="Note 2 2 2 5 44" xfId="2196" xr:uid="{00000000-0005-0000-0000-000049080000}"/>
    <cellStyle name="Note 2 2 2 5 45" xfId="2197" xr:uid="{00000000-0005-0000-0000-00004A080000}"/>
    <cellStyle name="Note 2 2 2 5 46" xfId="2198" xr:uid="{00000000-0005-0000-0000-00004B080000}"/>
    <cellStyle name="Note 2 2 2 5 47" xfId="2199" xr:uid="{00000000-0005-0000-0000-00004C080000}"/>
    <cellStyle name="Note 2 2 2 5 48" xfId="2200" xr:uid="{00000000-0005-0000-0000-00004D080000}"/>
    <cellStyle name="Note 2 2 2 5 49" xfId="2201" xr:uid="{00000000-0005-0000-0000-00004E080000}"/>
    <cellStyle name="Note 2 2 2 5 5" xfId="2202" xr:uid="{00000000-0005-0000-0000-00004F080000}"/>
    <cellStyle name="Note 2 2 2 5 50" xfId="2203" xr:uid="{00000000-0005-0000-0000-000050080000}"/>
    <cellStyle name="Note 2 2 2 5 51" xfId="2204" xr:uid="{00000000-0005-0000-0000-000051080000}"/>
    <cellStyle name="Note 2 2 2 5 52" xfId="2205" xr:uid="{00000000-0005-0000-0000-000052080000}"/>
    <cellStyle name="Note 2 2 2 5 53" xfId="2206" xr:uid="{00000000-0005-0000-0000-000053080000}"/>
    <cellStyle name="Note 2 2 2 5 54" xfId="2207" xr:uid="{00000000-0005-0000-0000-000054080000}"/>
    <cellStyle name="Note 2 2 2 5 55" xfId="2208" xr:uid="{00000000-0005-0000-0000-000055080000}"/>
    <cellStyle name="Note 2 2 2 5 56" xfId="2209" xr:uid="{00000000-0005-0000-0000-000056080000}"/>
    <cellStyle name="Note 2 2 2 5 57" xfId="2210" xr:uid="{00000000-0005-0000-0000-000057080000}"/>
    <cellStyle name="Note 2 2 2 5 58" xfId="2211" xr:uid="{00000000-0005-0000-0000-000058080000}"/>
    <cellStyle name="Note 2 2 2 5 59" xfId="2212" xr:uid="{00000000-0005-0000-0000-000059080000}"/>
    <cellStyle name="Note 2 2 2 5 6" xfId="2213" xr:uid="{00000000-0005-0000-0000-00005A080000}"/>
    <cellStyle name="Note 2 2 2 5 60" xfId="2214" xr:uid="{00000000-0005-0000-0000-00005B080000}"/>
    <cellStyle name="Note 2 2 2 5 61" xfId="2215" xr:uid="{00000000-0005-0000-0000-00005C080000}"/>
    <cellStyle name="Note 2 2 2 5 62" xfId="2216" xr:uid="{00000000-0005-0000-0000-00005D080000}"/>
    <cellStyle name="Note 2 2 2 5 63" xfId="2217" xr:uid="{00000000-0005-0000-0000-00005E080000}"/>
    <cellStyle name="Note 2 2 2 5 64" xfId="2218" xr:uid="{00000000-0005-0000-0000-00005F080000}"/>
    <cellStyle name="Note 2 2 2 5 65" xfId="2219" xr:uid="{00000000-0005-0000-0000-000060080000}"/>
    <cellStyle name="Note 2 2 2 5 66" xfId="2220" xr:uid="{00000000-0005-0000-0000-000061080000}"/>
    <cellStyle name="Note 2 2 2 5 67" xfId="2221" xr:uid="{00000000-0005-0000-0000-000062080000}"/>
    <cellStyle name="Note 2 2 2 5 68" xfId="2222" xr:uid="{00000000-0005-0000-0000-000063080000}"/>
    <cellStyle name="Note 2 2 2 5 69" xfId="2223" xr:uid="{00000000-0005-0000-0000-000064080000}"/>
    <cellStyle name="Note 2 2 2 5 7" xfId="2224" xr:uid="{00000000-0005-0000-0000-000065080000}"/>
    <cellStyle name="Note 2 2 2 5 70" xfId="2225" xr:uid="{00000000-0005-0000-0000-000066080000}"/>
    <cellStyle name="Note 2 2 2 5 71" xfId="2226" xr:uid="{00000000-0005-0000-0000-000067080000}"/>
    <cellStyle name="Note 2 2 2 5 72" xfId="2227" xr:uid="{00000000-0005-0000-0000-000068080000}"/>
    <cellStyle name="Note 2 2 2 5 73" xfId="2228" xr:uid="{00000000-0005-0000-0000-000069080000}"/>
    <cellStyle name="Note 2 2 2 5 74" xfId="2229" xr:uid="{00000000-0005-0000-0000-00006A080000}"/>
    <cellStyle name="Note 2 2 2 5 75" xfId="2230" xr:uid="{00000000-0005-0000-0000-00006B080000}"/>
    <cellStyle name="Note 2 2 2 5 8" xfId="2231" xr:uid="{00000000-0005-0000-0000-00006C080000}"/>
    <cellStyle name="Note 2 2 2 5 9" xfId="2232" xr:uid="{00000000-0005-0000-0000-00006D080000}"/>
    <cellStyle name="Note 2 2 2 50" xfId="2233" xr:uid="{00000000-0005-0000-0000-00006E080000}"/>
    <cellStyle name="Note 2 2 2 51" xfId="2234" xr:uid="{00000000-0005-0000-0000-00006F080000}"/>
    <cellStyle name="Note 2 2 2 52" xfId="2235" xr:uid="{00000000-0005-0000-0000-000070080000}"/>
    <cellStyle name="Note 2 2 2 53" xfId="2236" xr:uid="{00000000-0005-0000-0000-000071080000}"/>
    <cellStyle name="Note 2 2 2 54" xfId="2237" xr:uid="{00000000-0005-0000-0000-000072080000}"/>
    <cellStyle name="Note 2 2 2 55" xfId="2238" xr:uid="{00000000-0005-0000-0000-000073080000}"/>
    <cellStyle name="Note 2 2 2 56" xfId="2239" xr:uid="{00000000-0005-0000-0000-000074080000}"/>
    <cellStyle name="Note 2 2 2 57" xfId="2240" xr:uid="{00000000-0005-0000-0000-000075080000}"/>
    <cellStyle name="Note 2 2 2 58" xfId="2241" xr:uid="{00000000-0005-0000-0000-000076080000}"/>
    <cellStyle name="Note 2 2 2 59" xfId="2242" xr:uid="{00000000-0005-0000-0000-000077080000}"/>
    <cellStyle name="Note 2 2 2 6" xfId="2243" xr:uid="{00000000-0005-0000-0000-000078080000}"/>
    <cellStyle name="Note 2 2 2 60" xfId="2244" xr:uid="{00000000-0005-0000-0000-000079080000}"/>
    <cellStyle name="Note 2 2 2 61" xfId="2245" xr:uid="{00000000-0005-0000-0000-00007A080000}"/>
    <cellStyle name="Note 2 2 2 62" xfId="2246" xr:uid="{00000000-0005-0000-0000-00007B080000}"/>
    <cellStyle name="Note 2 2 2 63" xfId="2247" xr:uid="{00000000-0005-0000-0000-00007C080000}"/>
    <cellStyle name="Note 2 2 2 64" xfId="2248" xr:uid="{00000000-0005-0000-0000-00007D080000}"/>
    <cellStyle name="Note 2 2 2 65" xfId="2249" xr:uid="{00000000-0005-0000-0000-00007E080000}"/>
    <cellStyle name="Note 2 2 2 66" xfId="2250" xr:uid="{00000000-0005-0000-0000-00007F080000}"/>
    <cellStyle name="Note 2 2 2 67" xfId="2251" xr:uid="{00000000-0005-0000-0000-000080080000}"/>
    <cellStyle name="Note 2 2 2 68" xfId="2252" xr:uid="{00000000-0005-0000-0000-000081080000}"/>
    <cellStyle name="Note 2 2 2 69" xfId="2253" xr:uid="{00000000-0005-0000-0000-000082080000}"/>
    <cellStyle name="Note 2 2 2 7" xfId="2254" xr:uid="{00000000-0005-0000-0000-000083080000}"/>
    <cellStyle name="Note 2 2 2 70" xfId="2255" xr:uid="{00000000-0005-0000-0000-000084080000}"/>
    <cellStyle name="Note 2 2 2 71" xfId="2256" xr:uid="{00000000-0005-0000-0000-000085080000}"/>
    <cellStyle name="Note 2 2 2 72" xfId="2257" xr:uid="{00000000-0005-0000-0000-000086080000}"/>
    <cellStyle name="Note 2 2 2 73" xfId="2258" xr:uid="{00000000-0005-0000-0000-000087080000}"/>
    <cellStyle name="Note 2 2 2 74" xfId="2259" xr:uid="{00000000-0005-0000-0000-000088080000}"/>
    <cellStyle name="Note 2 2 2 75" xfId="2260" xr:uid="{00000000-0005-0000-0000-000089080000}"/>
    <cellStyle name="Note 2 2 2 76" xfId="2261" xr:uid="{00000000-0005-0000-0000-00008A080000}"/>
    <cellStyle name="Note 2 2 2 77" xfId="2262" xr:uid="{00000000-0005-0000-0000-00008B080000}"/>
    <cellStyle name="Note 2 2 2 78" xfId="2263" xr:uid="{00000000-0005-0000-0000-00008C080000}"/>
    <cellStyle name="Note 2 2 2 79" xfId="2264" xr:uid="{00000000-0005-0000-0000-00008D080000}"/>
    <cellStyle name="Note 2 2 2 8" xfId="2265" xr:uid="{00000000-0005-0000-0000-00008E080000}"/>
    <cellStyle name="Note 2 2 2 9" xfId="2266" xr:uid="{00000000-0005-0000-0000-00008F080000}"/>
    <cellStyle name="Note 2 2 20" xfId="2267" xr:uid="{00000000-0005-0000-0000-000090080000}"/>
    <cellStyle name="Note 2 2 21" xfId="2268" xr:uid="{00000000-0005-0000-0000-000091080000}"/>
    <cellStyle name="Note 2 2 22" xfId="2269" xr:uid="{00000000-0005-0000-0000-000092080000}"/>
    <cellStyle name="Note 2 2 23" xfId="2270" xr:uid="{00000000-0005-0000-0000-000093080000}"/>
    <cellStyle name="Note 2 2 24" xfId="2271" xr:uid="{00000000-0005-0000-0000-000094080000}"/>
    <cellStyle name="Note 2 2 25" xfId="2272" xr:uid="{00000000-0005-0000-0000-000095080000}"/>
    <cellStyle name="Note 2 2 26" xfId="2273" xr:uid="{00000000-0005-0000-0000-000096080000}"/>
    <cellStyle name="Note 2 2 27" xfId="2274" xr:uid="{00000000-0005-0000-0000-000097080000}"/>
    <cellStyle name="Note 2 2 28" xfId="2275" xr:uid="{00000000-0005-0000-0000-000098080000}"/>
    <cellStyle name="Note 2 2 29" xfId="2276" xr:uid="{00000000-0005-0000-0000-000099080000}"/>
    <cellStyle name="Note 2 2 3" xfId="282" xr:uid="{00000000-0005-0000-0000-00009A080000}"/>
    <cellStyle name="Note 2 2 3 10" xfId="2277" xr:uid="{00000000-0005-0000-0000-00009B080000}"/>
    <cellStyle name="Note 2 2 3 11" xfId="2278" xr:uid="{00000000-0005-0000-0000-00009C080000}"/>
    <cellStyle name="Note 2 2 3 12" xfId="2279" xr:uid="{00000000-0005-0000-0000-00009D080000}"/>
    <cellStyle name="Note 2 2 3 13" xfId="2280" xr:uid="{00000000-0005-0000-0000-00009E080000}"/>
    <cellStyle name="Note 2 2 3 14" xfId="2281" xr:uid="{00000000-0005-0000-0000-00009F080000}"/>
    <cellStyle name="Note 2 2 3 15" xfId="2282" xr:uid="{00000000-0005-0000-0000-0000A0080000}"/>
    <cellStyle name="Note 2 2 3 16" xfId="2283" xr:uid="{00000000-0005-0000-0000-0000A1080000}"/>
    <cellStyle name="Note 2 2 3 17" xfId="2284" xr:uid="{00000000-0005-0000-0000-0000A2080000}"/>
    <cellStyle name="Note 2 2 3 18" xfId="2285" xr:uid="{00000000-0005-0000-0000-0000A3080000}"/>
    <cellStyle name="Note 2 2 3 19" xfId="2286" xr:uid="{00000000-0005-0000-0000-0000A4080000}"/>
    <cellStyle name="Note 2 2 3 2" xfId="2287" xr:uid="{00000000-0005-0000-0000-0000A5080000}"/>
    <cellStyle name="Note 2 2 3 20" xfId="2288" xr:uid="{00000000-0005-0000-0000-0000A6080000}"/>
    <cellStyle name="Note 2 2 3 21" xfId="2289" xr:uid="{00000000-0005-0000-0000-0000A7080000}"/>
    <cellStyle name="Note 2 2 3 22" xfId="2290" xr:uid="{00000000-0005-0000-0000-0000A8080000}"/>
    <cellStyle name="Note 2 2 3 23" xfId="2291" xr:uid="{00000000-0005-0000-0000-0000A9080000}"/>
    <cellStyle name="Note 2 2 3 24" xfId="2292" xr:uid="{00000000-0005-0000-0000-0000AA080000}"/>
    <cellStyle name="Note 2 2 3 25" xfId="2293" xr:uid="{00000000-0005-0000-0000-0000AB080000}"/>
    <cellStyle name="Note 2 2 3 26" xfId="2294" xr:uid="{00000000-0005-0000-0000-0000AC080000}"/>
    <cellStyle name="Note 2 2 3 27" xfId="2295" xr:uid="{00000000-0005-0000-0000-0000AD080000}"/>
    <cellStyle name="Note 2 2 3 28" xfId="2296" xr:uid="{00000000-0005-0000-0000-0000AE080000}"/>
    <cellStyle name="Note 2 2 3 29" xfId="2297" xr:uid="{00000000-0005-0000-0000-0000AF080000}"/>
    <cellStyle name="Note 2 2 3 3" xfId="2298" xr:uid="{00000000-0005-0000-0000-0000B0080000}"/>
    <cellStyle name="Note 2 2 3 30" xfId="2299" xr:uid="{00000000-0005-0000-0000-0000B1080000}"/>
    <cellStyle name="Note 2 2 3 31" xfId="2300" xr:uid="{00000000-0005-0000-0000-0000B2080000}"/>
    <cellStyle name="Note 2 2 3 32" xfId="2301" xr:uid="{00000000-0005-0000-0000-0000B3080000}"/>
    <cellStyle name="Note 2 2 3 33" xfId="2302" xr:uid="{00000000-0005-0000-0000-0000B4080000}"/>
    <cellStyle name="Note 2 2 3 34" xfId="2303" xr:uid="{00000000-0005-0000-0000-0000B5080000}"/>
    <cellStyle name="Note 2 2 3 35" xfId="2304" xr:uid="{00000000-0005-0000-0000-0000B6080000}"/>
    <cellStyle name="Note 2 2 3 36" xfId="2305" xr:uid="{00000000-0005-0000-0000-0000B7080000}"/>
    <cellStyle name="Note 2 2 3 37" xfId="2306" xr:uid="{00000000-0005-0000-0000-0000B8080000}"/>
    <cellStyle name="Note 2 2 3 38" xfId="2307" xr:uid="{00000000-0005-0000-0000-0000B9080000}"/>
    <cellStyle name="Note 2 2 3 39" xfId="2308" xr:uid="{00000000-0005-0000-0000-0000BA080000}"/>
    <cellStyle name="Note 2 2 3 4" xfId="2309" xr:uid="{00000000-0005-0000-0000-0000BB080000}"/>
    <cellStyle name="Note 2 2 3 40" xfId="2310" xr:uid="{00000000-0005-0000-0000-0000BC080000}"/>
    <cellStyle name="Note 2 2 3 41" xfId="2311" xr:uid="{00000000-0005-0000-0000-0000BD080000}"/>
    <cellStyle name="Note 2 2 3 42" xfId="2312" xr:uid="{00000000-0005-0000-0000-0000BE080000}"/>
    <cellStyle name="Note 2 2 3 43" xfId="2313" xr:uid="{00000000-0005-0000-0000-0000BF080000}"/>
    <cellStyle name="Note 2 2 3 44" xfId="2314" xr:uid="{00000000-0005-0000-0000-0000C0080000}"/>
    <cellStyle name="Note 2 2 3 45" xfId="2315" xr:uid="{00000000-0005-0000-0000-0000C1080000}"/>
    <cellStyle name="Note 2 2 3 46" xfId="2316" xr:uid="{00000000-0005-0000-0000-0000C2080000}"/>
    <cellStyle name="Note 2 2 3 47" xfId="2317" xr:uid="{00000000-0005-0000-0000-0000C3080000}"/>
    <cellStyle name="Note 2 2 3 48" xfId="2318" xr:uid="{00000000-0005-0000-0000-0000C4080000}"/>
    <cellStyle name="Note 2 2 3 49" xfId="2319" xr:uid="{00000000-0005-0000-0000-0000C5080000}"/>
    <cellStyle name="Note 2 2 3 5" xfId="2320" xr:uid="{00000000-0005-0000-0000-0000C6080000}"/>
    <cellStyle name="Note 2 2 3 50" xfId="2321" xr:uid="{00000000-0005-0000-0000-0000C7080000}"/>
    <cellStyle name="Note 2 2 3 51" xfId="2322" xr:uid="{00000000-0005-0000-0000-0000C8080000}"/>
    <cellStyle name="Note 2 2 3 52" xfId="2323" xr:uid="{00000000-0005-0000-0000-0000C9080000}"/>
    <cellStyle name="Note 2 2 3 53" xfId="2324" xr:uid="{00000000-0005-0000-0000-0000CA080000}"/>
    <cellStyle name="Note 2 2 3 54" xfId="2325" xr:uid="{00000000-0005-0000-0000-0000CB080000}"/>
    <cellStyle name="Note 2 2 3 55" xfId="2326" xr:uid="{00000000-0005-0000-0000-0000CC080000}"/>
    <cellStyle name="Note 2 2 3 56" xfId="2327" xr:uid="{00000000-0005-0000-0000-0000CD080000}"/>
    <cellStyle name="Note 2 2 3 57" xfId="2328" xr:uid="{00000000-0005-0000-0000-0000CE080000}"/>
    <cellStyle name="Note 2 2 3 58" xfId="2329" xr:uid="{00000000-0005-0000-0000-0000CF080000}"/>
    <cellStyle name="Note 2 2 3 59" xfId="2330" xr:uid="{00000000-0005-0000-0000-0000D0080000}"/>
    <cellStyle name="Note 2 2 3 6" xfId="2331" xr:uid="{00000000-0005-0000-0000-0000D1080000}"/>
    <cellStyle name="Note 2 2 3 60" xfId="2332" xr:uid="{00000000-0005-0000-0000-0000D2080000}"/>
    <cellStyle name="Note 2 2 3 61" xfId="2333" xr:uid="{00000000-0005-0000-0000-0000D3080000}"/>
    <cellStyle name="Note 2 2 3 62" xfId="2334" xr:uid="{00000000-0005-0000-0000-0000D4080000}"/>
    <cellStyle name="Note 2 2 3 63" xfId="2335" xr:uid="{00000000-0005-0000-0000-0000D5080000}"/>
    <cellStyle name="Note 2 2 3 64" xfId="2336" xr:uid="{00000000-0005-0000-0000-0000D6080000}"/>
    <cellStyle name="Note 2 2 3 65" xfId="2337" xr:uid="{00000000-0005-0000-0000-0000D7080000}"/>
    <cellStyle name="Note 2 2 3 66" xfId="2338" xr:uid="{00000000-0005-0000-0000-0000D8080000}"/>
    <cellStyle name="Note 2 2 3 67" xfId="2339" xr:uid="{00000000-0005-0000-0000-0000D9080000}"/>
    <cellStyle name="Note 2 2 3 68" xfId="2340" xr:uid="{00000000-0005-0000-0000-0000DA080000}"/>
    <cellStyle name="Note 2 2 3 69" xfId="2341" xr:uid="{00000000-0005-0000-0000-0000DB080000}"/>
    <cellStyle name="Note 2 2 3 7" xfId="2342" xr:uid="{00000000-0005-0000-0000-0000DC080000}"/>
    <cellStyle name="Note 2 2 3 70" xfId="2343" xr:uid="{00000000-0005-0000-0000-0000DD080000}"/>
    <cellStyle name="Note 2 2 3 71" xfId="2344" xr:uid="{00000000-0005-0000-0000-0000DE080000}"/>
    <cellStyle name="Note 2 2 3 72" xfId="2345" xr:uid="{00000000-0005-0000-0000-0000DF080000}"/>
    <cellStyle name="Note 2 2 3 73" xfId="2346" xr:uid="{00000000-0005-0000-0000-0000E0080000}"/>
    <cellStyle name="Note 2 2 3 74" xfId="2347" xr:uid="{00000000-0005-0000-0000-0000E1080000}"/>
    <cellStyle name="Note 2 2 3 75" xfId="2348" xr:uid="{00000000-0005-0000-0000-0000E2080000}"/>
    <cellStyle name="Note 2 2 3 8" xfId="2349" xr:uid="{00000000-0005-0000-0000-0000E3080000}"/>
    <cellStyle name="Note 2 2 3 9" xfId="2350" xr:uid="{00000000-0005-0000-0000-0000E4080000}"/>
    <cellStyle name="Note 2 2 30" xfId="2351" xr:uid="{00000000-0005-0000-0000-0000E5080000}"/>
    <cellStyle name="Note 2 2 31" xfId="2352" xr:uid="{00000000-0005-0000-0000-0000E6080000}"/>
    <cellStyle name="Note 2 2 32" xfId="2353" xr:uid="{00000000-0005-0000-0000-0000E7080000}"/>
    <cellStyle name="Note 2 2 33" xfId="2354" xr:uid="{00000000-0005-0000-0000-0000E8080000}"/>
    <cellStyle name="Note 2 2 34" xfId="2355" xr:uid="{00000000-0005-0000-0000-0000E9080000}"/>
    <cellStyle name="Note 2 2 35" xfId="2356" xr:uid="{00000000-0005-0000-0000-0000EA080000}"/>
    <cellStyle name="Note 2 2 36" xfId="2357" xr:uid="{00000000-0005-0000-0000-0000EB080000}"/>
    <cellStyle name="Note 2 2 37" xfId="2358" xr:uid="{00000000-0005-0000-0000-0000EC080000}"/>
    <cellStyle name="Note 2 2 38" xfId="2359" xr:uid="{00000000-0005-0000-0000-0000ED080000}"/>
    <cellStyle name="Note 2 2 39" xfId="2360" xr:uid="{00000000-0005-0000-0000-0000EE080000}"/>
    <cellStyle name="Note 2 2 4" xfId="283" xr:uid="{00000000-0005-0000-0000-0000EF080000}"/>
    <cellStyle name="Note 2 2 4 10" xfId="2361" xr:uid="{00000000-0005-0000-0000-0000F0080000}"/>
    <cellStyle name="Note 2 2 4 11" xfId="2362" xr:uid="{00000000-0005-0000-0000-0000F1080000}"/>
    <cellStyle name="Note 2 2 4 12" xfId="2363" xr:uid="{00000000-0005-0000-0000-0000F2080000}"/>
    <cellStyle name="Note 2 2 4 13" xfId="2364" xr:uid="{00000000-0005-0000-0000-0000F3080000}"/>
    <cellStyle name="Note 2 2 4 14" xfId="2365" xr:uid="{00000000-0005-0000-0000-0000F4080000}"/>
    <cellStyle name="Note 2 2 4 15" xfId="2366" xr:uid="{00000000-0005-0000-0000-0000F5080000}"/>
    <cellStyle name="Note 2 2 4 16" xfId="2367" xr:uid="{00000000-0005-0000-0000-0000F6080000}"/>
    <cellStyle name="Note 2 2 4 17" xfId="2368" xr:uid="{00000000-0005-0000-0000-0000F7080000}"/>
    <cellStyle name="Note 2 2 4 18" xfId="2369" xr:uid="{00000000-0005-0000-0000-0000F8080000}"/>
    <cellStyle name="Note 2 2 4 19" xfId="2370" xr:uid="{00000000-0005-0000-0000-0000F9080000}"/>
    <cellStyle name="Note 2 2 4 2" xfId="2371" xr:uid="{00000000-0005-0000-0000-0000FA080000}"/>
    <cellStyle name="Note 2 2 4 20" xfId="2372" xr:uid="{00000000-0005-0000-0000-0000FB080000}"/>
    <cellStyle name="Note 2 2 4 21" xfId="2373" xr:uid="{00000000-0005-0000-0000-0000FC080000}"/>
    <cellStyle name="Note 2 2 4 22" xfId="2374" xr:uid="{00000000-0005-0000-0000-0000FD080000}"/>
    <cellStyle name="Note 2 2 4 23" xfId="2375" xr:uid="{00000000-0005-0000-0000-0000FE080000}"/>
    <cellStyle name="Note 2 2 4 24" xfId="2376" xr:uid="{00000000-0005-0000-0000-0000FF080000}"/>
    <cellStyle name="Note 2 2 4 25" xfId="2377" xr:uid="{00000000-0005-0000-0000-000000090000}"/>
    <cellStyle name="Note 2 2 4 26" xfId="2378" xr:uid="{00000000-0005-0000-0000-000001090000}"/>
    <cellStyle name="Note 2 2 4 27" xfId="2379" xr:uid="{00000000-0005-0000-0000-000002090000}"/>
    <cellStyle name="Note 2 2 4 28" xfId="2380" xr:uid="{00000000-0005-0000-0000-000003090000}"/>
    <cellStyle name="Note 2 2 4 29" xfId="2381" xr:uid="{00000000-0005-0000-0000-000004090000}"/>
    <cellStyle name="Note 2 2 4 3" xfId="2382" xr:uid="{00000000-0005-0000-0000-000005090000}"/>
    <cellStyle name="Note 2 2 4 30" xfId="2383" xr:uid="{00000000-0005-0000-0000-000006090000}"/>
    <cellStyle name="Note 2 2 4 31" xfId="2384" xr:uid="{00000000-0005-0000-0000-000007090000}"/>
    <cellStyle name="Note 2 2 4 32" xfId="2385" xr:uid="{00000000-0005-0000-0000-000008090000}"/>
    <cellStyle name="Note 2 2 4 33" xfId="2386" xr:uid="{00000000-0005-0000-0000-000009090000}"/>
    <cellStyle name="Note 2 2 4 34" xfId="2387" xr:uid="{00000000-0005-0000-0000-00000A090000}"/>
    <cellStyle name="Note 2 2 4 35" xfId="2388" xr:uid="{00000000-0005-0000-0000-00000B090000}"/>
    <cellStyle name="Note 2 2 4 36" xfId="2389" xr:uid="{00000000-0005-0000-0000-00000C090000}"/>
    <cellStyle name="Note 2 2 4 37" xfId="2390" xr:uid="{00000000-0005-0000-0000-00000D090000}"/>
    <cellStyle name="Note 2 2 4 38" xfId="2391" xr:uid="{00000000-0005-0000-0000-00000E090000}"/>
    <cellStyle name="Note 2 2 4 39" xfId="2392" xr:uid="{00000000-0005-0000-0000-00000F090000}"/>
    <cellStyle name="Note 2 2 4 4" xfId="2393" xr:uid="{00000000-0005-0000-0000-000010090000}"/>
    <cellStyle name="Note 2 2 4 40" xfId="2394" xr:uid="{00000000-0005-0000-0000-000011090000}"/>
    <cellStyle name="Note 2 2 4 41" xfId="2395" xr:uid="{00000000-0005-0000-0000-000012090000}"/>
    <cellStyle name="Note 2 2 4 42" xfId="2396" xr:uid="{00000000-0005-0000-0000-000013090000}"/>
    <cellStyle name="Note 2 2 4 43" xfId="2397" xr:uid="{00000000-0005-0000-0000-000014090000}"/>
    <cellStyle name="Note 2 2 4 44" xfId="2398" xr:uid="{00000000-0005-0000-0000-000015090000}"/>
    <cellStyle name="Note 2 2 4 45" xfId="2399" xr:uid="{00000000-0005-0000-0000-000016090000}"/>
    <cellStyle name="Note 2 2 4 46" xfId="2400" xr:uid="{00000000-0005-0000-0000-000017090000}"/>
    <cellStyle name="Note 2 2 4 47" xfId="2401" xr:uid="{00000000-0005-0000-0000-000018090000}"/>
    <cellStyle name="Note 2 2 4 48" xfId="2402" xr:uid="{00000000-0005-0000-0000-000019090000}"/>
    <cellStyle name="Note 2 2 4 49" xfId="2403" xr:uid="{00000000-0005-0000-0000-00001A090000}"/>
    <cellStyle name="Note 2 2 4 5" xfId="2404" xr:uid="{00000000-0005-0000-0000-00001B090000}"/>
    <cellStyle name="Note 2 2 4 50" xfId="2405" xr:uid="{00000000-0005-0000-0000-00001C090000}"/>
    <cellStyle name="Note 2 2 4 51" xfId="2406" xr:uid="{00000000-0005-0000-0000-00001D090000}"/>
    <cellStyle name="Note 2 2 4 52" xfId="2407" xr:uid="{00000000-0005-0000-0000-00001E090000}"/>
    <cellStyle name="Note 2 2 4 53" xfId="2408" xr:uid="{00000000-0005-0000-0000-00001F090000}"/>
    <cellStyle name="Note 2 2 4 54" xfId="2409" xr:uid="{00000000-0005-0000-0000-000020090000}"/>
    <cellStyle name="Note 2 2 4 55" xfId="2410" xr:uid="{00000000-0005-0000-0000-000021090000}"/>
    <cellStyle name="Note 2 2 4 56" xfId="2411" xr:uid="{00000000-0005-0000-0000-000022090000}"/>
    <cellStyle name="Note 2 2 4 57" xfId="2412" xr:uid="{00000000-0005-0000-0000-000023090000}"/>
    <cellStyle name="Note 2 2 4 58" xfId="2413" xr:uid="{00000000-0005-0000-0000-000024090000}"/>
    <cellStyle name="Note 2 2 4 59" xfId="2414" xr:uid="{00000000-0005-0000-0000-000025090000}"/>
    <cellStyle name="Note 2 2 4 6" xfId="2415" xr:uid="{00000000-0005-0000-0000-000026090000}"/>
    <cellStyle name="Note 2 2 4 60" xfId="2416" xr:uid="{00000000-0005-0000-0000-000027090000}"/>
    <cellStyle name="Note 2 2 4 61" xfId="2417" xr:uid="{00000000-0005-0000-0000-000028090000}"/>
    <cellStyle name="Note 2 2 4 62" xfId="2418" xr:uid="{00000000-0005-0000-0000-000029090000}"/>
    <cellStyle name="Note 2 2 4 63" xfId="2419" xr:uid="{00000000-0005-0000-0000-00002A090000}"/>
    <cellStyle name="Note 2 2 4 64" xfId="2420" xr:uid="{00000000-0005-0000-0000-00002B090000}"/>
    <cellStyle name="Note 2 2 4 65" xfId="2421" xr:uid="{00000000-0005-0000-0000-00002C090000}"/>
    <cellStyle name="Note 2 2 4 66" xfId="2422" xr:uid="{00000000-0005-0000-0000-00002D090000}"/>
    <cellStyle name="Note 2 2 4 67" xfId="2423" xr:uid="{00000000-0005-0000-0000-00002E090000}"/>
    <cellStyle name="Note 2 2 4 68" xfId="2424" xr:uid="{00000000-0005-0000-0000-00002F090000}"/>
    <cellStyle name="Note 2 2 4 69" xfId="2425" xr:uid="{00000000-0005-0000-0000-000030090000}"/>
    <cellStyle name="Note 2 2 4 7" xfId="2426" xr:uid="{00000000-0005-0000-0000-000031090000}"/>
    <cellStyle name="Note 2 2 4 70" xfId="2427" xr:uid="{00000000-0005-0000-0000-000032090000}"/>
    <cellStyle name="Note 2 2 4 71" xfId="2428" xr:uid="{00000000-0005-0000-0000-000033090000}"/>
    <cellStyle name="Note 2 2 4 72" xfId="2429" xr:uid="{00000000-0005-0000-0000-000034090000}"/>
    <cellStyle name="Note 2 2 4 73" xfId="2430" xr:uid="{00000000-0005-0000-0000-000035090000}"/>
    <cellStyle name="Note 2 2 4 74" xfId="2431" xr:uid="{00000000-0005-0000-0000-000036090000}"/>
    <cellStyle name="Note 2 2 4 75" xfId="2432" xr:uid="{00000000-0005-0000-0000-000037090000}"/>
    <cellStyle name="Note 2 2 4 8" xfId="2433" xr:uid="{00000000-0005-0000-0000-000038090000}"/>
    <cellStyle name="Note 2 2 4 9" xfId="2434" xr:uid="{00000000-0005-0000-0000-000039090000}"/>
    <cellStyle name="Note 2 2 40" xfId="2435" xr:uid="{00000000-0005-0000-0000-00003A090000}"/>
    <cellStyle name="Note 2 2 41" xfId="2436" xr:uid="{00000000-0005-0000-0000-00003B090000}"/>
    <cellStyle name="Note 2 2 42" xfId="2437" xr:uid="{00000000-0005-0000-0000-00003C090000}"/>
    <cellStyle name="Note 2 2 43" xfId="2438" xr:uid="{00000000-0005-0000-0000-00003D090000}"/>
    <cellStyle name="Note 2 2 44" xfId="2439" xr:uid="{00000000-0005-0000-0000-00003E090000}"/>
    <cellStyle name="Note 2 2 45" xfId="2440" xr:uid="{00000000-0005-0000-0000-00003F090000}"/>
    <cellStyle name="Note 2 2 46" xfId="2441" xr:uid="{00000000-0005-0000-0000-000040090000}"/>
    <cellStyle name="Note 2 2 47" xfId="2442" xr:uid="{00000000-0005-0000-0000-000041090000}"/>
    <cellStyle name="Note 2 2 48" xfId="2443" xr:uid="{00000000-0005-0000-0000-000042090000}"/>
    <cellStyle name="Note 2 2 49" xfId="2444" xr:uid="{00000000-0005-0000-0000-000043090000}"/>
    <cellStyle name="Note 2 2 5" xfId="284" xr:uid="{00000000-0005-0000-0000-000044090000}"/>
    <cellStyle name="Note 2 2 5 10" xfId="2445" xr:uid="{00000000-0005-0000-0000-000045090000}"/>
    <cellStyle name="Note 2 2 5 11" xfId="2446" xr:uid="{00000000-0005-0000-0000-000046090000}"/>
    <cellStyle name="Note 2 2 5 12" xfId="2447" xr:uid="{00000000-0005-0000-0000-000047090000}"/>
    <cellStyle name="Note 2 2 5 13" xfId="2448" xr:uid="{00000000-0005-0000-0000-000048090000}"/>
    <cellStyle name="Note 2 2 5 14" xfId="2449" xr:uid="{00000000-0005-0000-0000-000049090000}"/>
    <cellStyle name="Note 2 2 5 15" xfId="2450" xr:uid="{00000000-0005-0000-0000-00004A090000}"/>
    <cellStyle name="Note 2 2 5 16" xfId="2451" xr:uid="{00000000-0005-0000-0000-00004B090000}"/>
    <cellStyle name="Note 2 2 5 17" xfId="2452" xr:uid="{00000000-0005-0000-0000-00004C090000}"/>
    <cellStyle name="Note 2 2 5 18" xfId="2453" xr:uid="{00000000-0005-0000-0000-00004D090000}"/>
    <cellStyle name="Note 2 2 5 19" xfId="2454" xr:uid="{00000000-0005-0000-0000-00004E090000}"/>
    <cellStyle name="Note 2 2 5 2" xfId="2455" xr:uid="{00000000-0005-0000-0000-00004F090000}"/>
    <cellStyle name="Note 2 2 5 20" xfId="2456" xr:uid="{00000000-0005-0000-0000-000050090000}"/>
    <cellStyle name="Note 2 2 5 21" xfId="2457" xr:uid="{00000000-0005-0000-0000-000051090000}"/>
    <cellStyle name="Note 2 2 5 22" xfId="2458" xr:uid="{00000000-0005-0000-0000-000052090000}"/>
    <cellStyle name="Note 2 2 5 23" xfId="2459" xr:uid="{00000000-0005-0000-0000-000053090000}"/>
    <cellStyle name="Note 2 2 5 24" xfId="2460" xr:uid="{00000000-0005-0000-0000-000054090000}"/>
    <cellStyle name="Note 2 2 5 25" xfId="2461" xr:uid="{00000000-0005-0000-0000-000055090000}"/>
    <cellStyle name="Note 2 2 5 26" xfId="2462" xr:uid="{00000000-0005-0000-0000-000056090000}"/>
    <cellStyle name="Note 2 2 5 27" xfId="2463" xr:uid="{00000000-0005-0000-0000-000057090000}"/>
    <cellStyle name="Note 2 2 5 28" xfId="2464" xr:uid="{00000000-0005-0000-0000-000058090000}"/>
    <cellStyle name="Note 2 2 5 29" xfId="2465" xr:uid="{00000000-0005-0000-0000-000059090000}"/>
    <cellStyle name="Note 2 2 5 3" xfId="2466" xr:uid="{00000000-0005-0000-0000-00005A090000}"/>
    <cellStyle name="Note 2 2 5 30" xfId="2467" xr:uid="{00000000-0005-0000-0000-00005B090000}"/>
    <cellStyle name="Note 2 2 5 31" xfId="2468" xr:uid="{00000000-0005-0000-0000-00005C090000}"/>
    <cellStyle name="Note 2 2 5 32" xfId="2469" xr:uid="{00000000-0005-0000-0000-00005D090000}"/>
    <cellStyle name="Note 2 2 5 33" xfId="2470" xr:uid="{00000000-0005-0000-0000-00005E090000}"/>
    <cellStyle name="Note 2 2 5 34" xfId="2471" xr:uid="{00000000-0005-0000-0000-00005F090000}"/>
    <cellStyle name="Note 2 2 5 35" xfId="2472" xr:uid="{00000000-0005-0000-0000-000060090000}"/>
    <cellStyle name="Note 2 2 5 36" xfId="2473" xr:uid="{00000000-0005-0000-0000-000061090000}"/>
    <cellStyle name="Note 2 2 5 37" xfId="2474" xr:uid="{00000000-0005-0000-0000-000062090000}"/>
    <cellStyle name="Note 2 2 5 38" xfId="2475" xr:uid="{00000000-0005-0000-0000-000063090000}"/>
    <cellStyle name="Note 2 2 5 39" xfId="2476" xr:uid="{00000000-0005-0000-0000-000064090000}"/>
    <cellStyle name="Note 2 2 5 4" xfId="2477" xr:uid="{00000000-0005-0000-0000-000065090000}"/>
    <cellStyle name="Note 2 2 5 40" xfId="2478" xr:uid="{00000000-0005-0000-0000-000066090000}"/>
    <cellStyle name="Note 2 2 5 41" xfId="2479" xr:uid="{00000000-0005-0000-0000-000067090000}"/>
    <cellStyle name="Note 2 2 5 42" xfId="2480" xr:uid="{00000000-0005-0000-0000-000068090000}"/>
    <cellStyle name="Note 2 2 5 43" xfId="2481" xr:uid="{00000000-0005-0000-0000-000069090000}"/>
    <cellStyle name="Note 2 2 5 44" xfId="2482" xr:uid="{00000000-0005-0000-0000-00006A090000}"/>
    <cellStyle name="Note 2 2 5 45" xfId="2483" xr:uid="{00000000-0005-0000-0000-00006B090000}"/>
    <cellStyle name="Note 2 2 5 46" xfId="2484" xr:uid="{00000000-0005-0000-0000-00006C090000}"/>
    <cellStyle name="Note 2 2 5 47" xfId="2485" xr:uid="{00000000-0005-0000-0000-00006D090000}"/>
    <cellStyle name="Note 2 2 5 48" xfId="2486" xr:uid="{00000000-0005-0000-0000-00006E090000}"/>
    <cellStyle name="Note 2 2 5 49" xfId="2487" xr:uid="{00000000-0005-0000-0000-00006F090000}"/>
    <cellStyle name="Note 2 2 5 5" xfId="2488" xr:uid="{00000000-0005-0000-0000-000070090000}"/>
    <cellStyle name="Note 2 2 5 50" xfId="2489" xr:uid="{00000000-0005-0000-0000-000071090000}"/>
    <cellStyle name="Note 2 2 5 51" xfId="2490" xr:uid="{00000000-0005-0000-0000-000072090000}"/>
    <cellStyle name="Note 2 2 5 52" xfId="2491" xr:uid="{00000000-0005-0000-0000-000073090000}"/>
    <cellStyle name="Note 2 2 5 53" xfId="2492" xr:uid="{00000000-0005-0000-0000-000074090000}"/>
    <cellStyle name="Note 2 2 5 54" xfId="2493" xr:uid="{00000000-0005-0000-0000-000075090000}"/>
    <cellStyle name="Note 2 2 5 55" xfId="2494" xr:uid="{00000000-0005-0000-0000-000076090000}"/>
    <cellStyle name="Note 2 2 5 56" xfId="2495" xr:uid="{00000000-0005-0000-0000-000077090000}"/>
    <cellStyle name="Note 2 2 5 57" xfId="2496" xr:uid="{00000000-0005-0000-0000-000078090000}"/>
    <cellStyle name="Note 2 2 5 58" xfId="2497" xr:uid="{00000000-0005-0000-0000-000079090000}"/>
    <cellStyle name="Note 2 2 5 59" xfId="2498" xr:uid="{00000000-0005-0000-0000-00007A090000}"/>
    <cellStyle name="Note 2 2 5 6" xfId="2499" xr:uid="{00000000-0005-0000-0000-00007B090000}"/>
    <cellStyle name="Note 2 2 5 60" xfId="2500" xr:uid="{00000000-0005-0000-0000-00007C090000}"/>
    <cellStyle name="Note 2 2 5 61" xfId="2501" xr:uid="{00000000-0005-0000-0000-00007D090000}"/>
    <cellStyle name="Note 2 2 5 62" xfId="2502" xr:uid="{00000000-0005-0000-0000-00007E090000}"/>
    <cellStyle name="Note 2 2 5 63" xfId="2503" xr:uid="{00000000-0005-0000-0000-00007F090000}"/>
    <cellStyle name="Note 2 2 5 64" xfId="2504" xr:uid="{00000000-0005-0000-0000-000080090000}"/>
    <cellStyle name="Note 2 2 5 65" xfId="2505" xr:uid="{00000000-0005-0000-0000-000081090000}"/>
    <cellStyle name="Note 2 2 5 66" xfId="2506" xr:uid="{00000000-0005-0000-0000-000082090000}"/>
    <cellStyle name="Note 2 2 5 67" xfId="2507" xr:uid="{00000000-0005-0000-0000-000083090000}"/>
    <cellStyle name="Note 2 2 5 68" xfId="2508" xr:uid="{00000000-0005-0000-0000-000084090000}"/>
    <cellStyle name="Note 2 2 5 69" xfId="2509" xr:uid="{00000000-0005-0000-0000-000085090000}"/>
    <cellStyle name="Note 2 2 5 7" xfId="2510" xr:uid="{00000000-0005-0000-0000-000086090000}"/>
    <cellStyle name="Note 2 2 5 70" xfId="2511" xr:uid="{00000000-0005-0000-0000-000087090000}"/>
    <cellStyle name="Note 2 2 5 71" xfId="2512" xr:uid="{00000000-0005-0000-0000-000088090000}"/>
    <cellStyle name="Note 2 2 5 72" xfId="2513" xr:uid="{00000000-0005-0000-0000-000089090000}"/>
    <cellStyle name="Note 2 2 5 73" xfId="2514" xr:uid="{00000000-0005-0000-0000-00008A090000}"/>
    <cellStyle name="Note 2 2 5 74" xfId="2515" xr:uid="{00000000-0005-0000-0000-00008B090000}"/>
    <cellStyle name="Note 2 2 5 75" xfId="2516" xr:uid="{00000000-0005-0000-0000-00008C090000}"/>
    <cellStyle name="Note 2 2 5 8" xfId="2517" xr:uid="{00000000-0005-0000-0000-00008D090000}"/>
    <cellStyle name="Note 2 2 5 9" xfId="2518" xr:uid="{00000000-0005-0000-0000-00008E090000}"/>
    <cellStyle name="Note 2 2 50" xfId="2519" xr:uid="{00000000-0005-0000-0000-00008F090000}"/>
    <cellStyle name="Note 2 2 51" xfId="2520" xr:uid="{00000000-0005-0000-0000-000090090000}"/>
    <cellStyle name="Note 2 2 52" xfId="2521" xr:uid="{00000000-0005-0000-0000-000091090000}"/>
    <cellStyle name="Note 2 2 53" xfId="2522" xr:uid="{00000000-0005-0000-0000-000092090000}"/>
    <cellStyle name="Note 2 2 54" xfId="2523" xr:uid="{00000000-0005-0000-0000-000093090000}"/>
    <cellStyle name="Note 2 2 55" xfId="2524" xr:uid="{00000000-0005-0000-0000-000094090000}"/>
    <cellStyle name="Note 2 2 56" xfId="2525" xr:uid="{00000000-0005-0000-0000-000095090000}"/>
    <cellStyle name="Note 2 2 57" xfId="2526" xr:uid="{00000000-0005-0000-0000-000096090000}"/>
    <cellStyle name="Note 2 2 58" xfId="2527" xr:uid="{00000000-0005-0000-0000-000097090000}"/>
    <cellStyle name="Note 2 2 59" xfId="2528" xr:uid="{00000000-0005-0000-0000-000098090000}"/>
    <cellStyle name="Note 2 2 6" xfId="285" xr:uid="{00000000-0005-0000-0000-000099090000}"/>
    <cellStyle name="Note 2 2 6 10" xfId="2529" xr:uid="{00000000-0005-0000-0000-00009A090000}"/>
    <cellStyle name="Note 2 2 6 11" xfId="2530" xr:uid="{00000000-0005-0000-0000-00009B090000}"/>
    <cellStyle name="Note 2 2 6 12" xfId="2531" xr:uid="{00000000-0005-0000-0000-00009C090000}"/>
    <cellStyle name="Note 2 2 6 13" xfId="2532" xr:uid="{00000000-0005-0000-0000-00009D090000}"/>
    <cellStyle name="Note 2 2 6 14" xfId="2533" xr:uid="{00000000-0005-0000-0000-00009E090000}"/>
    <cellStyle name="Note 2 2 6 15" xfId="2534" xr:uid="{00000000-0005-0000-0000-00009F090000}"/>
    <cellStyle name="Note 2 2 6 16" xfId="2535" xr:uid="{00000000-0005-0000-0000-0000A0090000}"/>
    <cellStyle name="Note 2 2 6 17" xfId="2536" xr:uid="{00000000-0005-0000-0000-0000A1090000}"/>
    <cellStyle name="Note 2 2 6 18" xfId="2537" xr:uid="{00000000-0005-0000-0000-0000A2090000}"/>
    <cellStyle name="Note 2 2 6 19" xfId="2538" xr:uid="{00000000-0005-0000-0000-0000A3090000}"/>
    <cellStyle name="Note 2 2 6 2" xfId="2539" xr:uid="{00000000-0005-0000-0000-0000A4090000}"/>
    <cellStyle name="Note 2 2 6 20" xfId="2540" xr:uid="{00000000-0005-0000-0000-0000A5090000}"/>
    <cellStyle name="Note 2 2 6 21" xfId="2541" xr:uid="{00000000-0005-0000-0000-0000A6090000}"/>
    <cellStyle name="Note 2 2 6 22" xfId="2542" xr:uid="{00000000-0005-0000-0000-0000A7090000}"/>
    <cellStyle name="Note 2 2 6 23" xfId="2543" xr:uid="{00000000-0005-0000-0000-0000A8090000}"/>
    <cellStyle name="Note 2 2 6 24" xfId="2544" xr:uid="{00000000-0005-0000-0000-0000A9090000}"/>
    <cellStyle name="Note 2 2 6 25" xfId="2545" xr:uid="{00000000-0005-0000-0000-0000AA090000}"/>
    <cellStyle name="Note 2 2 6 26" xfId="2546" xr:uid="{00000000-0005-0000-0000-0000AB090000}"/>
    <cellStyle name="Note 2 2 6 27" xfId="2547" xr:uid="{00000000-0005-0000-0000-0000AC090000}"/>
    <cellStyle name="Note 2 2 6 28" xfId="2548" xr:uid="{00000000-0005-0000-0000-0000AD090000}"/>
    <cellStyle name="Note 2 2 6 29" xfId="2549" xr:uid="{00000000-0005-0000-0000-0000AE090000}"/>
    <cellStyle name="Note 2 2 6 3" xfId="2550" xr:uid="{00000000-0005-0000-0000-0000AF090000}"/>
    <cellStyle name="Note 2 2 6 30" xfId="2551" xr:uid="{00000000-0005-0000-0000-0000B0090000}"/>
    <cellStyle name="Note 2 2 6 31" xfId="2552" xr:uid="{00000000-0005-0000-0000-0000B1090000}"/>
    <cellStyle name="Note 2 2 6 32" xfId="2553" xr:uid="{00000000-0005-0000-0000-0000B2090000}"/>
    <cellStyle name="Note 2 2 6 33" xfId="2554" xr:uid="{00000000-0005-0000-0000-0000B3090000}"/>
    <cellStyle name="Note 2 2 6 34" xfId="2555" xr:uid="{00000000-0005-0000-0000-0000B4090000}"/>
    <cellStyle name="Note 2 2 6 35" xfId="2556" xr:uid="{00000000-0005-0000-0000-0000B5090000}"/>
    <cellStyle name="Note 2 2 6 36" xfId="2557" xr:uid="{00000000-0005-0000-0000-0000B6090000}"/>
    <cellStyle name="Note 2 2 6 37" xfId="2558" xr:uid="{00000000-0005-0000-0000-0000B7090000}"/>
    <cellStyle name="Note 2 2 6 38" xfId="2559" xr:uid="{00000000-0005-0000-0000-0000B8090000}"/>
    <cellStyle name="Note 2 2 6 39" xfId="2560" xr:uid="{00000000-0005-0000-0000-0000B9090000}"/>
    <cellStyle name="Note 2 2 6 4" xfId="2561" xr:uid="{00000000-0005-0000-0000-0000BA090000}"/>
    <cellStyle name="Note 2 2 6 40" xfId="2562" xr:uid="{00000000-0005-0000-0000-0000BB090000}"/>
    <cellStyle name="Note 2 2 6 41" xfId="2563" xr:uid="{00000000-0005-0000-0000-0000BC090000}"/>
    <cellStyle name="Note 2 2 6 42" xfId="2564" xr:uid="{00000000-0005-0000-0000-0000BD090000}"/>
    <cellStyle name="Note 2 2 6 43" xfId="2565" xr:uid="{00000000-0005-0000-0000-0000BE090000}"/>
    <cellStyle name="Note 2 2 6 44" xfId="2566" xr:uid="{00000000-0005-0000-0000-0000BF090000}"/>
    <cellStyle name="Note 2 2 6 45" xfId="2567" xr:uid="{00000000-0005-0000-0000-0000C0090000}"/>
    <cellStyle name="Note 2 2 6 46" xfId="2568" xr:uid="{00000000-0005-0000-0000-0000C1090000}"/>
    <cellStyle name="Note 2 2 6 47" xfId="2569" xr:uid="{00000000-0005-0000-0000-0000C2090000}"/>
    <cellStyle name="Note 2 2 6 48" xfId="2570" xr:uid="{00000000-0005-0000-0000-0000C3090000}"/>
    <cellStyle name="Note 2 2 6 49" xfId="2571" xr:uid="{00000000-0005-0000-0000-0000C4090000}"/>
    <cellStyle name="Note 2 2 6 5" xfId="2572" xr:uid="{00000000-0005-0000-0000-0000C5090000}"/>
    <cellStyle name="Note 2 2 6 50" xfId="2573" xr:uid="{00000000-0005-0000-0000-0000C6090000}"/>
    <cellStyle name="Note 2 2 6 51" xfId="2574" xr:uid="{00000000-0005-0000-0000-0000C7090000}"/>
    <cellStyle name="Note 2 2 6 52" xfId="2575" xr:uid="{00000000-0005-0000-0000-0000C8090000}"/>
    <cellStyle name="Note 2 2 6 53" xfId="2576" xr:uid="{00000000-0005-0000-0000-0000C9090000}"/>
    <cellStyle name="Note 2 2 6 54" xfId="2577" xr:uid="{00000000-0005-0000-0000-0000CA090000}"/>
    <cellStyle name="Note 2 2 6 55" xfId="2578" xr:uid="{00000000-0005-0000-0000-0000CB090000}"/>
    <cellStyle name="Note 2 2 6 56" xfId="2579" xr:uid="{00000000-0005-0000-0000-0000CC090000}"/>
    <cellStyle name="Note 2 2 6 57" xfId="2580" xr:uid="{00000000-0005-0000-0000-0000CD090000}"/>
    <cellStyle name="Note 2 2 6 58" xfId="2581" xr:uid="{00000000-0005-0000-0000-0000CE090000}"/>
    <cellStyle name="Note 2 2 6 59" xfId="2582" xr:uid="{00000000-0005-0000-0000-0000CF090000}"/>
    <cellStyle name="Note 2 2 6 6" xfId="2583" xr:uid="{00000000-0005-0000-0000-0000D0090000}"/>
    <cellStyle name="Note 2 2 6 60" xfId="2584" xr:uid="{00000000-0005-0000-0000-0000D1090000}"/>
    <cellStyle name="Note 2 2 6 61" xfId="2585" xr:uid="{00000000-0005-0000-0000-0000D2090000}"/>
    <cellStyle name="Note 2 2 6 62" xfId="2586" xr:uid="{00000000-0005-0000-0000-0000D3090000}"/>
    <cellStyle name="Note 2 2 6 63" xfId="2587" xr:uid="{00000000-0005-0000-0000-0000D4090000}"/>
    <cellStyle name="Note 2 2 6 64" xfId="2588" xr:uid="{00000000-0005-0000-0000-0000D5090000}"/>
    <cellStyle name="Note 2 2 6 65" xfId="2589" xr:uid="{00000000-0005-0000-0000-0000D6090000}"/>
    <cellStyle name="Note 2 2 6 66" xfId="2590" xr:uid="{00000000-0005-0000-0000-0000D7090000}"/>
    <cellStyle name="Note 2 2 6 67" xfId="2591" xr:uid="{00000000-0005-0000-0000-0000D8090000}"/>
    <cellStyle name="Note 2 2 6 68" xfId="2592" xr:uid="{00000000-0005-0000-0000-0000D9090000}"/>
    <cellStyle name="Note 2 2 6 69" xfId="2593" xr:uid="{00000000-0005-0000-0000-0000DA090000}"/>
    <cellStyle name="Note 2 2 6 7" xfId="2594" xr:uid="{00000000-0005-0000-0000-0000DB090000}"/>
    <cellStyle name="Note 2 2 6 70" xfId="2595" xr:uid="{00000000-0005-0000-0000-0000DC090000}"/>
    <cellStyle name="Note 2 2 6 71" xfId="2596" xr:uid="{00000000-0005-0000-0000-0000DD090000}"/>
    <cellStyle name="Note 2 2 6 72" xfId="2597" xr:uid="{00000000-0005-0000-0000-0000DE090000}"/>
    <cellStyle name="Note 2 2 6 73" xfId="2598" xr:uid="{00000000-0005-0000-0000-0000DF090000}"/>
    <cellStyle name="Note 2 2 6 74" xfId="2599" xr:uid="{00000000-0005-0000-0000-0000E0090000}"/>
    <cellStyle name="Note 2 2 6 75" xfId="2600" xr:uid="{00000000-0005-0000-0000-0000E1090000}"/>
    <cellStyle name="Note 2 2 6 8" xfId="2601" xr:uid="{00000000-0005-0000-0000-0000E2090000}"/>
    <cellStyle name="Note 2 2 6 9" xfId="2602" xr:uid="{00000000-0005-0000-0000-0000E3090000}"/>
    <cellStyle name="Note 2 2 60" xfId="2603" xr:uid="{00000000-0005-0000-0000-0000E4090000}"/>
    <cellStyle name="Note 2 2 61" xfId="2604" xr:uid="{00000000-0005-0000-0000-0000E5090000}"/>
    <cellStyle name="Note 2 2 62" xfId="2605" xr:uid="{00000000-0005-0000-0000-0000E6090000}"/>
    <cellStyle name="Note 2 2 63" xfId="2606" xr:uid="{00000000-0005-0000-0000-0000E7090000}"/>
    <cellStyle name="Note 2 2 64" xfId="2607" xr:uid="{00000000-0005-0000-0000-0000E8090000}"/>
    <cellStyle name="Note 2 2 65" xfId="2608" xr:uid="{00000000-0005-0000-0000-0000E9090000}"/>
    <cellStyle name="Note 2 2 66" xfId="2609" xr:uid="{00000000-0005-0000-0000-0000EA090000}"/>
    <cellStyle name="Note 2 2 67" xfId="2610" xr:uid="{00000000-0005-0000-0000-0000EB090000}"/>
    <cellStyle name="Note 2 2 68" xfId="2611" xr:uid="{00000000-0005-0000-0000-0000EC090000}"/>
    <cellStyle name="Note 2 2 69" xfId="2612" xr:uid="{00000000-0005-0000-0000-0000ED090000}"/>
    <cellStyle name="Note 2 2 7" xfId="2613" xr:uid="{00000000-0005-0000-0000-0000EE090000}"/>
    <cellStyle name="Note 2 2 70" xfId="2614" xr:uid="{00000000-0005-0000-0000-0000EF090000}"/>
    <cellStyle name="Note 2 2 71" xfId="2615" xr:uid="{00000000-0005-0000-0000-0000F0090000}"/>
    <cellStyle name="Note 2 2 72" xfId="2616" xr:uid="{00000000-0005-0000-0000-0000F1090000}"/>
    <cellStyle name="Note 2 2 73" xfId="2617" xr:uid="{00000000-0005-0000-0000-0000F2090000}"/>
    <cellStyle name="Note 2 2 74" xfId="2618" xr:uid="{00000000-0005-0000-0000-0000F3090000}"/>
    <cellStyle name="Note 2 2 75" xfId="2619" xr:uid="{00000000-0005-0000-0000-0000F4090000}"/>
    <cellStyle name="Note 2 2 76" xfId="2620" xr:uid="{00000000-0005-0000-0000-0000F5090000}"/>
    <cellStyle name="Note 2 2 77" xfId="2621" xr:uid="{00000000-0005-0000-0000-0000F6090000}"/>
    <cellStyle name="Note 2 2 78" xfId="2622" xr:uid="{00000000-0005-0000-0000-0000F7090000}"/>
    <cellStyle name="Note 2 2 79" xfId="2623" xr:uid="{00000000-0005-0000-0000-0000F8090000}"/>
    <cellStyle name="Note 2 2 8" xfId="2624" xr:uid="{00000000-0005-0000-0000-0000F9090000}"/>
    <cellStyle name="Note 2 2 80" xfId="2625" xr:uid="{00000000-0005-0000-0000-0000FA090000}"/>
    <cellStyle name="Note 2 2 9" xfId="2626" xr:uid="{00000000-0005-0000-0000-0000FB090000}"/>
    <cellStyle name="Note 2 20" xfId="2627" xr:uid="{00000000-0005-0000-0000-0000FC090000}"/>
    <cellStyle name="Note 2 21" xfId="2628" xr:uid="{00000000-0005-0000-0000-0000FD090000}"/>
    <cellStyle name="Note 2 22" xfId="2629" xr:uid="{00000000-0005-0000-0000-0000FE090000}"/>
    <cellStyle name="Note 2 23" xfId="2630" xr:uid="{00000000-0005-0000-0000-0000FF090000}"/>
    <cellStyle name="Note 2 24" xfId="2631" xr:uid="{00000000-0005-0000-0000-0000000A0000}"/>
    <cellStyle name="Note 2 25" xfId="2632" xr:uid="{00000000-0005-0000-0000-0000010A0000}"/>
    <cellStyle name="Note 2 26" xfId="2633" xr:uid="{00000000-0005-0000-0000-0000020A0000}"/>
    <cellStyle name="Note 2 27" xfId="2634" xr:uid="{00000000-0005-0000-0000-0000030A0000}"/>
    <cellStyle name="Note 2 28" xfId="2635" xr:uid="{00000000-0005-0000-0000-0000040A0000}"/>
    <cellStyle name="Note 2 29" xfId="2636" xr:uid="{00000000-0005-0000-0000-0000050A0000}"/>
    <cellStyle name="Note 2 3" xfId="173" xr:uid="{00000000-0005-0000-0000-0000060A0000}"/>
    <cellStyle name="Note 2 3 10" xfId="2637" xr:uid="{00000000-0005-0000-0000-0000070A0000}"/>
    <cellStyle name="Note 2 3 11" xfId="2638" xr:uid="{00000000-0005-0000-0000-0000080A0000}"/>
    <cellStyle name="Note 2 3 12" xfId="2639" xr:uid="{00000000-0005-0000-0000-0000090A0000}"/>
    <cellStyle name="Note 2 3 13" xfId="2640" xr:uid="{00000000-0005-0000-0000-00000A0A0000}"/>
    <cellStyle name="Note 2 3 14" xfId="2641" xr:uid="{00000000-0005-0000-0000-00000B0A0000}"/>
    <cellStyle name="Note 2 3 15" xfId="2642" xr:uid="{00000000-0005-0000-0000-00000C0A0000}"/>
    <cellStyle name="Note 2 3 16" xfId="2643" xr:uid="{00000000-0005-0000-0000-00000D0A0000}"/>
    <cellStyle name="Note 2 3 17" xfId="2644" xr:uid="{00000000-0005-0000-0000-00000E0A0000}"/>
    <cellStyle name="Note 2 3 18" xfId="2645" xr:uid="{00000000-0005-0000-0000-00000F0A0000}"/>
    <cellStyle name="Note 2 3 19" xfId="2646" xr:uid="{00000000-0005-0000-0000-0000100A0000}"/>
    <cellStyle name="Note 2 3 2" xfId="286" xr:uid="{00000000-0005-0000-0000-0000110A0000}"/>
    <cellStyle name="Note 2 3 2 10" xfId="2647" xr:uid="{00000000-0005-0000-0000-0000120A0000}"/>
    <cellStyle name="Note 2 3 2 11" xfId="2648" xr:uid="{00000000-0005-0000-0000-0000130A0000}"/>
    <cellStyle name="Note 2 3 2 12" xfId="2649" xr:uid="{00000000-0005-0000-0000-0000140A0000}"/>
    <cellStyle name="Note 2 3 2 13" xfId="2650" xr:uid="{00000000-0005-0000-0000-0000150A0000}"/>
    <cellStyle name="Note 2 3 2 14" xfId="2651" xr:uid="{00000000-0005-0000-0000-0000160A0000}"/>
    <cellStyle name="Note 2 3 2 15" xfId="2652" xr:uid="{00000000-0005-0000-0000-0000170A0000}"/>
    <cellStyle name="Note 2 3 2 16" xfId="2653" xr:uid="{00000000-0005-0000-0000-0000180A0000}"/>
    <cellStyle name="Note 2 3 2 17" xfId="2654" xr:uid="{00000000-0005-0000-0000-0000190A0000}"/>
    <cellStyle name="Note 2 3 2 18" xfId="2655" xr:uid="{00000000-0005-0000-0000-00001A0A0000}"/>
    <cellStyle name="Note 2 3 2 19" xfId="2656" xr:uid="{00000000-0005-0000-0000-00001B0A0000}"/>
    <cellStyle name="Note 2 3 2 2" xfId="2657" xr:uid="{00000000-0005-0000-0000-00001C0A0000}"/>
    <cellStyle name="Note 2 3 2 20" xfId="2658" xr:uid="{00000000-0005-0000-0000-00001D0A0000}"/>
    <cellStyle name="Note 2 3 2 21" xfId="2659" xr:uid="{00000000-0005-0000-0000-00001E0A0000}"/>
    <cellStyle name="Note 2 3 2 22" xfId="2660" xr:uid="{00000000-0005-0000-0000-00001F0A0000}"/>
    <cellStyle name="Note 2 3 2 23" xfId="2661" xr:uid="{00000000-0005-0000-0000-0000200A0000}"/>
    <cellStyle name="Note 2 3 2 24" xfId="2662" xr:uid="{00000000-0005-0000-0000-0000210A0000}"/>
    <cellStyle name="Note 2 3 2 25" xfId="2663" xr:uid="{00000000-0005-0000-0000-0000220A0000}"/>
    <cellStyle name="Note 2 3 2 26" xfId="2664" xr:uid="{00000000-0005-0000-0000-0000230A0000}"/>
    <cellStyle name="Note 2 3 2 27" xfId="2665" xr:uid="{00000000-0005-0000-0000-0000240A0000}"/>
    <cellStyle name="Note 2 3 2 28" xfId="2666" xr:uid="{00000000-0005-0000-0000-0000250A0000}"/>
    <cellStyle name="Note 2 3 2 29" xfId="2667" xr:uid="{00000000-0005-0000-0000-0000260A0000}"/>
    <cellStyle name="Note 2 3 2 3" xfId="2668" xr:uid="{00000000-0005-0000-0000-0000270A0000}"/>
    <cellStyle name="Note 2 3 2 30" xfId="2669" xr:uid="{00000000-0005-0000-0000-0000280A0000}"/>
    <cellStyle name="Note 2 3 2 31" xfId="2670" xr:uid="{00000000-0005-0000-0000-0000290A0000}"/>
    <cellStyle name="Note 2 3 2 32" xfId="2671" xr:uid="{00000000-0005-0000-0000-00002A0A0000}"/>
    <cellStyle name="Note 2 3 2 33" xfId="2672" xr:uid="{00000000-0005-0000-0000-00002B0A0000}"/>
    <cellStyle name="Note 2 3 2 34" xfId="2673" xr:uid="{00000000-0005-0000-0000-00002C0A0000}"/>
    <cellStyle name="Note 2 3 2 35" xfId="2674" xr:uid="{00000000-0005-0000-0000-00002D0A0000}"/>
    <cellStyle name="Note 2 3 2 36" xfId="2675" xr:uid="{00000000-0005-0000-0000-00002E0A0000}"/>
    <cellStyle name="Note 2 3 2 37" xfId="2676" xr:uid="{00000000-0005-0000-0000-00002F0A0000}"/>
    <cellStyle name="Note 2 3 2 38" xfId="2677" xr:uid="{00000000-0005-0000-0000-0000300A0000}"/>
    <cellStyle name="Note 2 3 2 39" xfId="2678" xr:uid="{00000000-0005-0000-0000-0000310A0000}"/>
    <cellStyle name="Note 2 3 2 4" xfId="2679" xr:uid="{00000000-0005-0000-0000-0000320A0000}"/>
    <cellStyle name="Note 2 3 2 40" xfId="2680" xr:uid="{00000000-0005-0000-0000-0000330A0000}"/>
    <cellStyle name="Note 2 3 2 41" xfId="2681" xr:uid="{00000000-0005-0000-0000-0000340A0000}"/>
    <cellStyle name="Note 2 3 2 42" xfId="2682" xr:uid="{00000000-0005-0000-0000-0000350A0000}"/>
    <cellStyle name="Note 2 3 2 43" xfId="2683" xr:uid="{00000000-0005-0000-0000-0000360A0000}"/>
    <cellStyle name="Note 2 3 2 44" xfId="2684" xr:uid="{00000000-0005-0000-0000-0000370A0000}"/>
    <cellStyle name="Note 2 3 2 45" xfId="2685" xr:uid="{00000000-0005-0000-0000-0000380A0000}"/>
    <cellStyle name="Note 2 3 2 46" xfId="2686" xr:uid="{00000000-0005-0000-0000-0000390A0000}"/>
    <cellStyle name="Note 2 3 2 47" xfId="2687" xr:uid="{00000000-0005-0000-0000-00003A0A0000}"/>
    <cellStyle name="Note 2 3 2 48" xfId="2688" xr:uid="{00000000-0005-0000-0000-00003B0A0000}"/>
    <cellStyle name="Note 2 3 2 49" xfId="2689" xr:uid="{00000000-0005-0000-0000-00003C0A0000}"/>
    <cellStyle name="Note 2 3 2 5" xfId="2690" xr:uid="{00000000-0005-0000-0000-00003D0A0000}"/>
    <cellStyle name="Note 2 3 2 50" xfId="2691" xr:uid="{00000000-0005-0000-0000-00003E0A0000}"/>
    <cellStyle name="Note 2 3 2 51" xfId="2692" xr:uid="{00000000-0005-0000-0000-00003F0A0000}"/>
    <cellStyle name="Note 2 3 2 52" xfId="2693" xr:uid="{00000000-0005-0000-0000-0000400A0000}"/>
    <cellStyle name="Note 2 3 2 53" xfId="2694" xr:uid="{00000000-0005-0000-0000-0000410A0000}"/>
    <cellStyle name="Note 2 3 2 54" xfId="2695" xr:uid="{00000000-0005-0000-0000-0000420A0000}"/>
    <cellStyle name="Note 2 3 2 55" xfId="2696" xr:uid="{00000000-0005-0000-0000-0000430A0000}"/>
    <cellStyle name="Note 2 3 2 56" xfId="2697" xr:uid="{00000000-0005-0000-0000-0000440A0000}"/>
    <cellStyle name="Note 2 3 2 57" xfId="2698" xr:uid="{00000000-0005-0000-0000-0000450A0000}"/>
    <cellStyle name="Note 2 3 2 58" xfId="2699" xr:uid="{00000000-0005-0000-0000-0000460A0000}"/>
    <cellStyle name="Note 2 3 2 59" xfId="2700" xr:uid="{00000000-0005-0000-0000-0000470A0000}"/>
    <cellStyle name="Note 2 3 2 6" xfId="2701" xr:uid="{00000000-0005-0000-0000-0000480A0000}"/>
    <cellStyle name="Note 2 3 2 60" xfId="2702" xr:uid="{00000000-0005-0000-0000-0000490A0000}"/>
    <cellStyle name="Note 2 3 2 61" xfId="2703" xr:uid="{00000000-0005-0000-0000-00004A0A0000}"/>
    <cellStyle name="Note 2 3 2 62" xfId="2704" xr:uid="{00000000-0005-0000-0000-00004B0A0000}"/>
    <cellStyle name="Note 2 3 2 63" xfId="2705" xr:uid="{00000000-0005-0000-0000-00004C0A0000}"/>
    <cellStyle name="Note 2 3 2 64" xfId="2706" xr:uid="{00000000-0005-0000-0000-00004D0A0000}"/>
    <cellStyle name="Note 2 3 2 65" xfId="2707" xr:uid="{00000000-0005-0000-0000-00004E0A0000}"/>
    <cellStyle name="Note 2 3 2 66" xfId="2708" xr:uid="{00000000-0005-0000-0000-00004F0A0000}"/>
    <cellStyle name="Note 2 3 2 67" xfId="2709" xr:uid="{00000000-0005-0000-0000-0000500A0000}"/>
    <cellStyle name="Note 2 3 2 68" xfId="2710" xr:uid="{00000000-0005-0000-0000-0000510A0000}"/>
    <cellStyle name="Note 2 3 2 69" xfId="2711" xr:uid="{00000000-0005-0000-0000-0000520A0000}"/>
    <cellStyle name="Note 2 3 2 7" xfId="2712" xr:uid="{00000000-0005-0000-0000-0000530A0000}"/>
    <cellStyle name="Note 2 3 2 70" xfId="2713" xr:uid="{00000000-0005-0000-0000-0000540A0000}"/>
    <cellStyle name="Note 2 3 2 71" xfId="2714" xr:uid="{00000000-0005-0000-0000-0000550A0000}"/>
    <cellStyle name="Note 2 3 2 72" xfId="2715" xr:uid="{00000000-0005-0000-0000-0000560A0000}"/>
    <cellStyle name="Note 2 3 2 73" xfId="2716" xr:uid="{00000000-0005-0000-0000-0000570A0000}"/>
    <cellStyle name="Note 2 3 2 74" xfId="2717" xr:uid="{00000000-0005-0000-0000-0000580A0000}"/>
    <cellStyle name="Note 2 3 2 75" xfId="2718" xr:uid="{00000000-0005-0000-0000-0000590A0000}"/>
    <cellStyle name="Note 2 3 2 8" xfId="2719" xr:uid="{00000000-0005-0000-0000-00005A0A0000}"/>
    <cellStyle name="Note 2 3 2 9" xfId="2720" xr:uid="{00000000-0005-0000-0000-00005B0A0000}"/>
    <cellStyle name="Note 2 3 20" xfId="2721" xr:uid="{00000000-0005-0000-0000-00005C0A0000}"/>
    <cellStyle name="Note 2 3 21" xfId="2722" xr:uid="{00000000-0005-0000-0000-00005D0A0000}"/>
    <cellStyle name="Note 2 3 22" xfId="2723" xr:uid="{00000000-0005-0000-0000-00005E0A0000}"/>
    <cellStyle name="Note 2 3 23" xfId="2724" xr:uid="{00000000-0005-0000-0000-00005F0A0000}"/>
    <cellStyle name="Note 2 3 24" xfId="2725" xr:uid="{00000000-0005-0000-0000-0000600A0000}"/>
    <cellStyle name="Note 2 3 25" xfId="2726" xr:uid="{00000000-0005-0000-0000-0000610A0000}"/>
    <cellStyle name="Note 2 3 26" xfId="2727" xr:uid="{00000000-0005-0000-0000-0000620A0000}"/>
    <cellStyle name="Note 2 3 27" xfId="2728" xr:uid="{00000000-0005-0000-0000-0000630A0000}"/>
    <cellStyle name="Note 2 3 28" xfId="2729" xr:uid="{00000000-0005-0000-0000-0000640A0000}"/>
    <cellStyle name="Note 2 3 29" xfId="2730" xr:uid="{00000000-0005-0000-0000-0000650A0000}"/>
    <cellStyle name="Note 2 3 3" xfId="287" xr:uid="{00000000-0005-0000-0000-0000660A0000}"/>
    <cellStyle name="Note 2 3 3 10" xfId="2731" xr:uid="{00000000-0005-0000-0000-0000670A0000}"/>
    <cellStyle name="Note 2 3 3 11" xfId="2732" xr:uid="{00000000-0005-0000-0000-0000680A0000}"/>
    <cellStyle name="Note 2 3 3 12" xfId="2733" xr:uid="{00000000-0005-0000-0000-0000690A0000}"/>
    <cellStyle name="Note 2 3 3 13" xfId="2734" xr:uid="{00000000-0005-0000-0000-00006A0A0000}"/>
    <cellStyle name="Note 2 3 3 14" xfId="2735" xr:uid="{00000000-0005-0000-0000-00006B0A0000}"/>
    <cellStyle name="Note 2 3 3 15" xfId="2736" xr:uid="{00000000-0005-0000-0000-00006C0A0000}"/>
    <cellStyle name="Note 2 3 3 16" xfId="2737" xr:uid="{00000000-0005-0000-0000-00006D0A0000}"/>
    <cellStyle name="Note 2 3 3 17" xfId="2738" xr:uid="{00000000-0005-0000-0000-00006E0A0000}"/>
    <cellStyle name="Note 2 3 3 18" xfId="2739" xr:uid="{00000000-0005-0000-0000-00006F0A0000}"/>
    <cellStyle name="Note 2 3 3 19" xfId="2740" xr:uid="{00000000-0005-0000-0000-0000700A0000}"/>
    <cellStyle name="Note 2 3 3 2" xfId="2741" xr:uid="{00000000-0005-0000-0000-0000710A0000}"/>
    <cellStyle name="Note 2 3 3 20" xfId="2742" xr:uid="{00000000-0005-0000-0000-0000720A0000}"/>
    <cellStyle name="Note 2 3 3 21" xfId="2743" xr:uid="{00000000-0005-0000-0000-0000730A0000}"/>
    <cellStyle name="Note 2 3 3 22" xfId="2744" xr:uid="{00000000-0005-0000-0000-0000740A0000}"/>
    <cellStyle name="Note 2 3 3 23" xfId="2745" xr:uid="{00000000-0005-0000-0000-0000750A0000}"/>
    <cellStyle name="Note 2 3 3 24" xfId="2746" xr:uid="{00000000-0005-0000-0000-0000760A0000}"/>
    <cellStyle name="Note 2 3 3 25" xfId="2747" xr:uid="{00000000-0005-0000-0000-0000770A0000}"/>
    <cellStyle name="Note 2 3 3 26" xfId="2748" xr:uid="{00000000-0005-0000-0000-0000780A0000}"/>
    <cellStyle name="Note 2 3 3 27" xfId="2749" xr:uid="{00000000-0005-0000-0000-0000790A0000}"/>
    <cellStyle name="Note 2 3 3 28" xfId="2750" xr:uid="{00000000-0005-0000-0000-00007A0A0000}"/>
    <cellStyle name="Note 2 3 3 29" xfId="2751" xr:uid="{00000000-0005-0000-0000-00007B0A0000}"/>
    <cellStyle name="Note 2 3 3 3" xfId="2752" xr:uid="{00000000-0005-0000-0000-00007C0A0000}"/>
    <cellStyle name="Note 2 3 3 30" xfId="2753" xr:uid="{00000000-0005-0000-0000-00007D0A0000}"/>
    <cellStyle name="Note 2 3 3 31" xfId="2754" xr:uid="{00000000-0005-0000-0000-00007E0A0000}"/>
    <cellStyle name="Note 2 3 3 32" xfId="2755" xr:uid="{00000000-0005-0000-0000-00007F0A0000}"/>
    <cellStyle name="Note 2 3 3 33" xfId="2756" xr:uid="{00000000-0005-0000-0000-0000800A0000}"/>
    <cellStyle name="Note 2 3 3 34" xfId="2757" xr:uid="{00000000-0005-0000-0000-0000810A0000}"/>
    <cellStyle name="Note 2 3 3 35" xfId="2758" xr:uid="{00000000-0005-0000-0000-0000820A0000}"/>
    <cellStyle name="Note 2 3 3 36" xfId="2759" xr:uid="{00000000-0005-0000-0000-0000830A0000}"/>
    <cellStyle name="Note 2 3 3 37" xfId="2760" xr:uid="{00000000-0005-0000-0000-0000840A0000}"/>
    <cellStyle name="Note 2 3 3 38" xfId="2761" xr:uid="{00000000-0005-0000-0000-0000850A0000}"/>
    <cellStyle name="Note 2 3 3 39" xfId="2762" xr:uid="{00000000-0005-0000-0000-0000860A0000}"/>
    <cellStyle name="Note 2 3 3 4" xfId="2763" xr:uid="{00000000-0005-0000-0000-0000870A0000}"/>
    <cellStyle name="Note 2 3 3 40" xfId="2764" xr:uid="{00000000-0005-0000-0000-0000880A0000}"/>
    <cellStyle name="Note 2 3 3 41" xfId="2765" xr:uid="{00000000-0005-0000-0000-0000890A0000}"/>
    <cellStyle name="Note 2 3 3 42" xfId="2766" xr:uid="{00000000-0005-0000-0000-00008A0A0000}"/>
    <cellStyle name="Note 2 3 3 43" xfId="2767" xr:uid="{00000000-0005-0000-0000-00008B0A0000}"/>
    <cellStyle name="Note 2 3 3 44" xfId="2768" xr:uid="{00000000-0005-0000-0000-00008C0A0000}"/>
    <cellStyle name="Note 2 3 3 45" xfId="2769" xr:uid="{00000000-0005-0000-0000-00008D0A0000}"/>
    <cellStyle name="Note 2 3 3 46" xfId="2770" xr:uid="{00000000-0005-0000-0000-00008E0A0000}"/>
    <cellStyle name="Note 2 3 3 47" xfId="2771" xr:uid="{00000000-0005-0000-0000-00008F0A0000}"/>
    <cellStyle name="Note 2 3 3 48" xfId="2772" xr:uid="{00000000-0005-0000-0000-0000900A0000}"/>
    <cellStyle name="Note 2 3 3 49" xfId="2773" xr:uid="{00000000-0005-0000-0000-0000910A0000}"/>
    <cellStyle name="Note 2 3 3 5" xfId="2774" xr:uid="{00000000-0005-0000-0000-0000920A0000}"/>
    <cellStyle name="Note 2 3 3 50" xfId="2775" xr:uid="{00000000-0005-0000-0000-0000930A0000}"/>
    <cellStyle name="Note 2 3 3 51" xfId="2776" xr:uid="{00000000-0005-0000-0000-0000940A0000}"/>
    <cellStyle name="Note 2 3 3 52" xfId="2777" xr:uid="{00000000-0005-0000-0000-0000950A0000}"/>
    <cellStyle name="Note 2 3 3 53" xfId="2778" xr:uid="{00000000-0005-0000-0000-0000960A0000}"/>
    <cellStyle name="Note 2 3 3 54" xfId="2779" xr:uid="{00000000-0005-0000-0000-0000970A0000}"/>
    <cellStyle name="Note 2 3 3 55" xfId="2780" xr:uid="{00000000-0005-0000-0000-0000980A0000}"/>
    <cellStyle name="Note 2 3 3 56" xfId="2781" xr:uid="{00000000-0005-0000-0000-0000990A0000}"/>
    <cellStyle name="Note 2 3 3 57" xfId="2782" xr:uid="{00000000-0005-0000-0000-00009A0A0000}"/>
    <cellStyle name="Note 2 3 3 58" xfId="2783" xr:uid="{00000000-0005-0000-0000-00009B0A0000}"/>
    <cellStyle name="Note 2 3 3 59" xfId="2784" xr:uid="{00000000-0005-0000-0000-00009C0A0000}"/>
    <cellStyle name="Note 2 3 3 6" xfId="2785" xr:uid="{00000000-0005-0000-0000-00009D0A0000}"/>
    <cellStyle name="Note 2 3 3 60" xfId="2786" xr:uid="{00000000-0005-0000-0000-00009E0A0000}"/>
    <cellStyle name="Note 2 3 3 61" xfId="2787" xr:uid="{00000000-0005-0000-0000-00009F0A0000}"/>
    <cellStyle name="Note 2 3 3 62" xfId="2788" xr:uid="{00000000-0005-0000-0000-0000A00A0000}"/>
    <cellStyle name="Note 2 3 3 63" xfId="2789" xr:uid="{00000000-0005-0000-0000-0000A10A0000}"/>
    <cellStyle name="Note 2 3 3 64" xfId="2790" xr:uid="{00000000-0005-0000-0000-0000A20A0000}"/>
    <cellStyle name="Note 2 3 3 65" xfId="2791" xr:uid="{00000000-0005-0000-0000-0000A30A0000}"/>
    <cellStyle name="Note 2 3 3 66" xfId="2792" xr:uid="{00000000-0005-0000-0000-0000A40A0000}"/>
    <cellStyle name="Note 2 3 3 67" xfId="2793" xr:uid="{00000000-0005-0000-0000-0000A50A0000}"/>
    <cellStyle name="Note 2 3 3 68" xfId="2794" xr:uid="{00000000-0005-0000-0000-0000A60A0000}"/>
    <cellStyle name="Note 2 3 3 69" xfId="2795" xr:uid="{00000000-0005-0000-0000-0000A70A0000}"/>
    <cellStyle name="Note 2 3 3 7" xfId="2796" xr:uid="{00000000-0005-0000-0000-0000A80A0000}"/>
    <cellStyle name="Note 2 3 3 70" xfId="2797" xr:uid="{00000000-0005-0000-0000-0000A90A0000}"/>
    <cellStyle name="Note 2 3 3 71" xfId="2798" xr:uid="{00000000-0005-0000-0000-0000AA0A0000}"/>
    <cellStyle name="Note 2 3 3 72" xfId="2799" xr:uid="{00000000-0005-0000-0000-0000AB0A0000}"/>
    <cellStyle name="Note 2 3 3 73" xfId="2800" xr:uid="{00000000-0005-0000-0000-0000AC0A0000}"/>
    <cellStyle name="Note 2 3 3 74" xfId="2801" xr:uid="{00000000-0005-0000-0000-0000AD0A0000}"/>
    <cellStyle name="Note 2 3 3 75" xfId="2802" xr:uid="{00000000-0005-0000-0000-0000AE0A0000}"/>
    <cellStyle name="Note 2 3 3 8" xfId="2803" xr:uid="{00000000-0005-0000-0000-0000AF0A0000}"/>
    <cellStyle name="Note 2 3 3 9" xfId="2804" xr:uid="{00000000-0005-0000-0000-0000B00A0000}"/>
    <cellStyle name="Note 2 3 30" xfId="2805" xr:uid="{00000000-0005-0000-0000-0000B10A0000}"/>
    <cellStyle name="Note 2 3 31" xfId="2806" xr:uid="{00000000-0005-0000-0000-0000B20A0000}"/>
    <cellStyle name="Note 2 3 32" xfId="2807" xr:uid="{00000000-0005-0000-0000-0000B30A0000}"/>
    <cellStyle name="Note 2 3 33" xfId="2808" xr:uid="{00000000-0005-0000-0000-0000B40A0000}"/>
    <cellStyle name="Note 2 3 34" xfId="2809" xr:uid="{00000000-0005-0000-0000-0000B50A0000}"/>
    <cellStyle name="Note 2 3 35" xfId="2810" xr:uid="{00000000-0005-0000-0000-0000B60A0000}"/>
    <cellStyle name="Note 2 3 36" xfId="2811" xr:uid="{00000000-0005-0000-0000-0000B70A0000}"/>
    <cellStyle name="Note 2 3 37" xfId="2812" xr:uid="{00000000-0005-0000-0000-0000B80A0000}"/>
    <cellStyle name="Note 2 3 38" xfId="2813" xr:uid="{00000000-0005-0000-0000-0000B90A0000}"/>
    <cellStyle name="Note 2 3 39" xfId="2814" xr:uid="{00000000-0005-0000-0000-0000BA0A0000}"/>
    <cellStyle name="Note 2 3 4" xfId="288" xr:uid="{00000000-0005-0000-0000-0000BB0A0000}"/>
    <cellStyle name="Note 2 3 4 10" xfId="2815" xr:uid="{00000000-0005-0000-0000-0000BC0A0000}"/>
    <cellStyle name="Note 2 3 4 11" xfId="2816" xr:uid="{00000000-0005-0000-0000-0000BD0A0000}"/>
    <cellStyle name="Note 2 3 4 12" xfId="2817" xr:uid="{00000000-0005-0000-0000-0000BE0A0000}"/>
    <cellStyle name="Note 2 3 4 13" xfId="2818" xr:uid="{00000000-0005-0000-0000-0000BF0A0000}"/>
    <cellStyle name="Note 2 3 4 14" xfId="2819" xr:uid="{00000000-0005-0000-0000-0000C00A0000}"/>
    <cellStyle name="Note 2 3 4 15" xfId="2820" xr:uid="{00000000-0005-0000-0000-0000C10A0000}"/>
    <cellStyle name="Note 2 3 4 16" xfId="2821" xr:uid="{00000000-0005-0000-0000-0000C20A0000}"/>
    <cellStyle name="Note 2 3 4 17" xfId="2822" xr:uid="{00000000-0005-0000-0000-0000C30A0000}"/>
    <cellStyle name="Note 2 3 4 18" xfId="2823" xr:uid="{00000000-0005-0000-0000-0000C40A0000}"/>
    <cellStyle name="Note 2 3 4 19" xfId="2824" xr:uid="{00000000-0005-0000-0000-0000C50A0000}"/>
    <cellStyle name="Note 2 3 4 2" xfId="2825" xr:uid="{00000000-0005-0000-0000-0000C60A0000}"/>
    <cellStyle name="Note 2 3 4 20" xfId="2826" xr:uid="{00000000-0005-0000-0000-0000C70A0000}"/>
    <cellStyle name="Note 2 3 4 21" xfId="2827" xr:uid="{00000000-0005-0000-0000-0000C80A0000}"/>
    <cellStyle name="Note 2 3 4 22" xfId="2828" xr:uid="{00000000-0005-0000-0000-0000C90A0000}"/>
    <cellStyle name="Note 2 3 4 23" xfId="2829" xr:uid="{00000000-0005-0000-0000-0000CA0A0000}"/>
    <cellStyle name="Note 2 3 4 24" xfId="2830" xr:uid="{00000000-0005-0000-0000-0000CB0A0000}"/>
    <cellStyle name="Note 2 3 4 25" xfId="2831" xr:uid="{00000000-0005-0000-0000-0000CC0A0000}"/>
    <cellStyle name="Note 2 3 4 26" xfId="2832" xr:uid="{00000000-0005-0000-0000-0000CD0A0000}"/>
    <cellStyle name="Note 2 3 4 27" xfId="2833" xr:uid="{00000000-0005-0000-0000-0000CE0A0000}"/>
    <cellStyle name="Note 2 3 4 28" xfId="2834" xr:uid="{00000000-0005-0000-0000-0000CF0A0000}"/>
    <cellStyle name="Note 2 3 4 29" xfId="2835" xr:uid="{00000000-0005-0000-0000-0000D00A0000}"/>
    <cellStyle name="Note 2 3 4 3" xfId="2836" xr:uid="{00000000-0005-0000-0000-0000D10A0000}"/>
    <cellStyle name="Note 2 3 4 30" xfId="2837" xr:uid="{00000000-0005-0000-0000-0000D20A0000}"/>
    <cellStyle name="Note 2 3 4 31" xfId="2838" xr:uid="{00000000-0005-0000-0000-0000D30A0000}"/>
    <cellStyle name="Note 2 3 4 32" xfId="2839" xr:uid="{00000000-0005-0000-0000-0000D40A0000}"/>
    <cellStyle name="Note 2 3 4 33" xfId="2840" xr:uid="{00000000-0005-0000-0000-0000D50A0000}"/>
    <cellStyle name="Note 2 3 4 34" xfId="2841" xr:uid="{00000000-0005-0000-0000-0000D60A0000}"/>
    <cellStyle name="Note 2 3 4 35" xfId="2842" xr:uid="{00000000-0005-0000-0000-0000D70A0000}"/>
    <cellStyle name="Note 2 3 4 36" xfId="2843" xr:uid="{00000000-0005-0000-0000-0000D80A0000}"/>
    <cellStyle name="Note 2 3 4 37" xfId="2844" xr:uid="{00000000-0005-0000-0000-0000D90A0000}"/>
    <cellStyle name="Note 2 3 4 38" xfId="2845" xr:uid="{00000000-0005-0000-0000-0000DA0A0000}"/>
    <cellStyle name="Note 2 3 4 39" xfId="2846" xr:uid="{00000000-0005-0000-0000-0000DB0A0000}"/>
    <cellStyle name="Note 2 3 4 4" xfId="2847" xr:uid="{00000000-0005-0000-0000-0000DC0A0000}"/>
    <cellStyle name="Note 2 3 4 40" xfId="2848" xr:uid="{00000000-0005-0000-0000-0000DD0A0000}"/>
    <cellStyle name="Note 2 3 4 41" xfId="2849" xr:uid="{00000000-0005-0000-0000-0000DE0A0000}"/>
    <cellStyle name="Note 2 3 4 42" xfId="2850" xr:uid="{00000000-0005-0000-0000-0000DF0A0000}"/>
    <cellStyle name="Note 2 3 4 43" xfId="2851" xr:uid="{00000000-0005-0000-0000-0000E00A0000}"/>
    <cellStyle name="Note 2 3 4 44" xfId="2852" xr:uid="{00000000-0005-0000-0000-0000E10A0000}"/>
    <cellStyle name="Note 2 3 4 45" xfId="2853" xr:uid="{00000000-0005-0000-0000-0000E20A0000}"/>
    <cellStyle name="Note 2 3 4 46" xfId="2854" xr:uid="{00000000-0005-0000-0000-0000E30A0000}"/>
    <cellStyle name="Note 2 3 4 47" xfId="2855" xr:uid="{00000000-0005-0000-0000-0000E40A0000}"/>
    <cellStyle name="Note 2 3 4 48" xfId="2856" xr:uid="{00000000-0005-0000-0000-0000E50A0000}"/>
    <cellStyle name="Note 2 3 4 49" xfId="2857" xr:uid="{00000000-0005-0000-0000-0000E60A0000}"/>
    <cellStyle name="Note 2 3 4 5" xfId="2858" xr:uid="{00000000-0005-0000-0000-0000E70A0000}"/>
    <cellStyle name="Note 2 3 4 50" xfId="2859" xr:uid="{00000000-0005-0000-0000-0000E80A0000}"/>
    <cellStyle name="Note 2 3 4 51" xfId="2860" xr:uid="{00000000-0005-0000-0000-0000E90A0000}"/>
    <cellStyle name="Note 2 3 4 52" xfId="2861" xr:uid="{00000000-0005-0000-0000-0000EA0A0000}"/>
    <cellStyle name="Note 2 3 4 53" xfId="2862" xr:uid="{00000000-0005-0000-0000-0000EB0A0000}"/>
    <cellStyle name="Note 2 3 4 54" xfId="2863" xr:uid="{00000000-0005-0000-0000-0000EC0A0000}"/>
    <cellStyle name="Note 2 3 4 55" xfId="2864" xr:uid="{00000000-0005-0000-0000-0000ED0A0000}"/>
    <cellStyle name="Note 2 3 4 56" xfId="2865" xr:uid="{00000000-0005-0000-0000-0000EE0A0000}"/>
    <cellStyle name="Note 2 3 4 57" xfId="2866" xr:uid="{00000000-0005-0000-0000-0000EF0A0000}"/>
    <cellStyle name="Note 2 3 4 58" xfId="2867" xr:uid="{00000000-0005-0000-0000-0000F00A0000}"/>
    <cellStyle name="Note 2 3 4 59" xfId="2868" xr:uid="{00000000-0005-0000-0000-0000F10A0000}"/>
    <cellStyle name="Note 2 3 4 6" xfId="2869" xr:uid="{00000000-0005-0000-0000-0000F20A0000}"/>
    <cellStyle name="Note 2 3 4 60" xfId="2870" xr:uid="{00000000-0005-0000-0000-0000F30A0000}"/>
    <cellStyle name="Note 2 3 4 61" xfId="2871" xr:uid="{00000000-0005-0000-0000-0000F40A0000}"/>
    <cellStyle name="Note 2 3 4 62" xfId="2872" xr:uid="{00000000-0005-0000-0000-0000F50A0000}"/>
    <cellStyle name="Note 2 3 4 63" xfId="2873" xr:uid="{00000000-0005-0000-0000-0000F60A0000}"/>
    <cellStyle name="Note 2 3 4 64" xfId="2874" xr:uid="{00000000-0005-0000-0000-0000F70A0000}"/>
    <cellStyle name="Note 2 3 4 65" xfId="2875" xr:uid="{00000000-0005-0000-0000-0000F80A0000}"/>
    <cellStyle name="Note 2 3 4 66" xfId="2876" xr:uid="{00000000-0005-0000-0000-0000F90A0000}"/>
    <cellStyle name="Note 2 3 4 67" xfId="2877" xr:uid="{00000000-0005-0000-0000-0000FA0A0000}"/>
    <cellStyle name="Note 2 3 4 68" xfId="2878" xr:uid="{00000000-0005-0000-0000-0000FB0A0000}"/>
    <cellStyle name="Note 2 3 4 69" xfId="2879" xr:uid="{00000000-0005-0000-0000-0000FC0A0000}"/>
    <cellStyle name="Note 2 3 4 7" xfId="2880" xr:uid="{00000000-0005-0000-0000-0000FD0A0000}"/>
    <cellStyle name="Note 2 3 4 70" xfId="2881" xr:uid="{00000000-0005-0000-0000-0000FE0A0000}"/>
    <cellStyle name="Note 2 3 4 71" xfId="2882" xr:uid="{00000000-0005-0000-0000-0000FF0A0000}"/>
    <cellStyle name="Note 2 3 4 72" xfId="2883" xr:uid="{00000000-0005-0000-0000-0000000B0000}"/>
    <cellStyle name="Note 2 3 4 73" xfId="2884" xr:uid="{00000000-0005-0000-0000-0000010B0000}"/>
    <cellStyle name="Note 2 3 4 74" xfId="2885" xr:uid="{00000000-0005-0000-0000-0000020B0000}"/>
    <cellStyle name="Note 2 3 4 75" xfId="2886" xr:uid="{00000000-0005-0000-0000-0000030B0000}"/>
    <cellStyle name="Note 2 3 4 8" xfId="2887" xr:uid="{00000000-0005-0000-0000-0000040B0000}"/>
    <cellStyle name="Note 2 3 4 9" xfId="2888" xr:uid="{00000000-0005-0000-0000-0000050B0000}"/>
    <cellStyle name="Note 2 3 40" xfId="2889" xr:uid="{00000000-0005-0000-0000-0000060B0000}"/>
    <cellStyle name="Note 2 3 41" xfId="2890" xr:uid="{00000000-0005-0000-0000-0000070B0000}"/>
    <cellStyle name="Note 2 3 42" xfId="2891" xr:uid="{00000000-0005-0000-0000-0000080B0000}"/>
    <cellStyle name="Note 2 3 43" xfId="2892" xr:uid="{00000000-0005-0000-0000-0000090B0000}"/>
    <cellStyle name="Note 2 3 44" xfId="2893" xr:uid="{00000000-0005-0000-0000-00000A0B0000}"/>
    <cellStyle name="Note 2 3 45" xfId="2894" xr:uid="{00000000-0005-0000-0000-00000B0B0000}"/>
    <cellStyle name="Note 2 3 46" xfId="2895" xr:uid="{00000000-0005-0000-0000-00000C0B0000}"/>
    <cellStyle name="Note 2 3 47" xfId="2896" xr:uid="{00000000-0005-0000-0000-00000D0B0000}"/>
    <cellStyle name="Note 2 3 48" xfId="2897" xr:uid="{00000000-0005-0000-0000-00000E0B0000}"/>
    <cellStyle name="Note 2 3 49" xfId="2898" xr:uid="{00000000-0005-0000-0000-00000F0B0000}"/>
    <cellStyle name="Note 2 3 5" xfId="289" xr:uid="{00000000-0005-0000-0000-0000100B0000}"/>
    <cellStyle name="Note 2 3 5 10" xfId="2899" xr:uid="{00000000-0005-0000-0000-0000110B0000}"/>
    <cellStyle name="Note 2 3 5 11" xfId="2900" xr:uid="{00000000-0005-0000-0000-0000120B0000}"/>
    <cellStyle name="Note 2 3 5 12" xfId="2901" xr:uid="{00000000-0005-0000-0000-0000130B0000}"/>
    <cellStyle name="Note 2 3 5 13" xfId="2902" xr:uid="{00000000-0005-0000-0000-0000140B0000}"/>
    <cellStyle name="Note 2 3 5 14" xfId="2903" xr:uid="{00000000-0005-0000-0000-0000150B0000}"/>
    <cellStyle name="Note 2 3 5 15" xfId="2904" xr:uid="{00000000-0005-0000-0000-0000160B0000}"/>
    <cellStyle name="Note 2 3 5 16" xfId="2905" xr:uid="{00000000-0005-0000-0000-0000170B0000}"/>
    <cellStyle name="Note 2 3 5 17" xfId="2906" xr:uid="{00000000-0005-0000-0000-0000180B0000}"/>
    <cellStyle name="Note 2 3 5 18" xfId="2907" xr:uid="{00000000-0005-0000-0000-0000190B0000}"/>
    <cellStyle name="Note 2 3 5 19" xfId="2908" xr:uid="{00000000-0005-0000-0000-00001A0B0000}"/>
    <cellStyle name="Note 2 3 5 2" xfId="2909" xr:uid="{00000000-0005-0000-0000-00001B0B0000}"/>
    <cellStyle name="Note 2 3 5 20" xfId="2910" xr:uid="{00000000-0005-0000-0000-00001C0B0000}"/>
    <cellStyle name="Note 2 3 5 21" xfId="2911" xr:uid="{00000000-0005-0000-0000-00001D0B0000}"/>
    <cellStyle name="Note 2 3 5 22" xfId="2912" xr:uid="{00000000-0005-0000-0000-00001E0B0000}"/>
    <cellStyle name="Note 2 3 5 23" xfId="2913" xr:uid="{00000000-0005-0000-0000-00001F0B0000}"/>
    <cellStyle name="Note 2 3 5 24" xfId="2914" xr:uid="{00000000-0005-0000-0000-0000200B0000}"/>
    <cellStyle name="Note 2 3 5 25" xfId="2915" xr:uid="{00000000-0005-0000-0000-0000210B0000}"/>
    <cellStyle name="Note 2 3 5 26" xfId="2916" xr:uid="{00000000-0005-0000-0000-0000220B0000}"/>
    <cellStyle name="Note 2 3 5 27" xfId="2917" xr:uid="{00000000-0005-0000-0000-0000230B0000}"/>
    <cellStyle name="Note 2 3 5 28" xfId="2918" xr:uid="{00000000-0005-0000-0000-0000240B0000}"/>
    <cellStyle name="Note 2 3 5 29" xfId="2919" xr:uid="{00000000-0005-0000-0000-0000250B0000}"/>
    <cellStyle name="Note 2 3 5 3" xfId="2920" xr:uid="{00000000-0005-0000-0000-0000260B0000}"/>
    <cellStyle name="Note 2 3 5 30" xfId="2921" xr:uid="{00000000-0005-0000-0000-0000270B0000}"/>
    <cellStyle name="Note 2 3 5 31" xfId="2922" xr:uid="{00000000-0005-0000-0000-0000280B0000}"/>
    <cellStyle name="Note 2 3 5 32" xfId="2923" xr:uid="{00000000-0005-0000-0000-0000290B0000}"/>
    <cellStyle name="Note 2 3 5 33" xfId="2924" xr:uid="{00000000-0005-0000-0000-00002A0B0000}"/>
    <cellStyle name="Note 2 3 5 34" xfId="2925" xr:uid="{00000000-0005-0000-0000-00002B0B0000}"/>
    <cellStyle name="Note 2 3 5 35" xfId="2926" xr:uid="{00000000-0005-0000-0000-00002C0B0000}"/>
    <cellStyle name="Note 2 3 5 36" xfId="2927" xr:uid="{00000000-0005-0000-0000-00002D0B0000}"/>
    <cellStyle name="Note 2 3 5 37" xfId="2928" xr:uid="{00000000-0005-0000-0000-00002E0B0000}"/>
    <cellStyle name="Note 2 3 5 38" xfId="2929" xr:uid="{00000000-0005-0000-0000-00002F0B0000}"/>
    <cellStyle name="Note 2 3 5 39" xfId="2930" xr:uid="{00000000-0005-0000-0000-0000300B0000}"/>
    <cellStyle name="Note 2 3 5 4" xfId="2931" xr:uid="{00000000-0005-0000-0000-0000310B0000}"/>
    <cellStyle name="Note 2 3 5 40" xfId="2932" xr:uid="{00000000-0005-0000-0000-0000320B0000}"/>
    <cellStyle name="Note 2 3 5 41" xfId="2933" xr:uid="{00000000-0005-0000-0000-0000330B0000}"/>
    <cellStyle name="Note 2 3 5 42" xfId="2934" xr:uid="{00000000-0005-0000-0000-0000340B0000}"/>
    <cellStyle name="Note 2 3 5 43" xfId="2935" xr:uid="{00000000-0005-0000-0000-0000350B0000}"/>
    <cellStyle name="Note 2 3 5 44" xfId="2936" xr:uid="{00000000-0005-0000-0000-0000360B0000}"/>
    <cellStyle name="Note 2 3 5 45" xfId="2937" xr:uid="{00000000-0005-0000-0000-0000370B0000}"/>
    <cellStyle name="Note 2 3 5 46" xfId="2938" xr:uid="{00000000-0005-0000-0000-0000380B0000}"/>
    <cellStyle name="Note 2 3 5 47" xfId="2939" xr:uid="{00000000-0005-0000-0000-0000390B0000}"/>
    <cellStyle name="Note 2 3 5 48" xfId="2940" xr:uid="{00000000-0005-0000-0000-00003A0B0000}"/>
    <cellStyle name="Note 2 3 5 49" xfId="2941" xr:uid="{00000000-0005-0000-0000-00003B0B0000}"/>
    <cellStyle name="Note 2 3 5 5" xfId="2942" xr:uid="{00000000-0005-0000-0000-00003C0B0000}"/>
    <cellStyle name="Note 2 3 5 50" xfId="2943" xr:uid="{00000000-0005-0000-0000-00003D0B0000}"/>
    <cellStyle name="Note 2 3 5 51" xfId="2944" xr:uid="{00000000-0005-0000-0000-00003E0B0000}"/>
    <cellStyle name="Note 2 3 5 52" xfId="2945" xr:uid="{00000000-0005-0000-0000-00003F0B0000}"/>
    <cellStyle name="Note 2 3 5 53" xfId="2946" xr:uid="{00000000-0005-0000-0000-0000400B0000}"/>
    <cellStyle name="Note 2 3 5 54" xfId="2947" xr:uid="{00000000-0005-0000-0000-0000410B0000}"/>
    <cellStyle name="Note 2 3 5 55" xfId="2948" xr:uid="{00000000-0005-0000-0000-0000420B0000}"/>
    <cellStyle name="Note 2 3 5 56" xfId="2949" xr:uid="{00000000-0005-0000-0000-0000430B0000}"/>
    <cellStyle name="Note 2 3 5 57" xfId="2950" xr:uid="{00000000-0005-0000-0000-0000440B0000}"/>
    <cellStyle name="Note 2 3 5 58" xfId="2951" xr:uid="{00000000-0005-0000-0000-0000450B0000}"/>
    <cellStyle name="Note 2 3 5 59" xfId="2952" xr:uid="{00000000-0005-0000-0000-0000460B0000}"/>
    <cellStyle name="Note 2 3 5 6" xfId="2953" xr:uid="{00000000-0005-0000-0000-0000470B0000}"/>
    <cellStyle name="Note 2 3 5 60" xfId="2954" xr:uid="{00000000-0005-0000-0000-0000480B0000}"/>
    <cellStyle name="Note 2 3 5 61" xfId="2955" xr:uid="{00000000-0005-0000-0000-0000490B0000}"/>
    <cellStyle name="Note 2 3 5 62" xfId="2956" xr:uid="{00000000-0005-0000-0000-00004A0B0000}"/>
    <cellStyle name="Note 2 3 5 63" xfId="2957" xr:uid="{00000000-0005-0000-0000-00004B0B0000}"/>
    <cellStyle name="Note 2 3 5 64" xfId="2958" xr:uid="{00000000-0005-0000-0000-00004C0B0000}"/>
    <cellStyle name="Note 2 3 5 65" xfId="2959" xr:uid="{00000000-0005-0000-0000-00004D0B0000}"/>
    <cellStyle name="Note 2 3 5 66" xfId="2960" xr:uid="{00000000-0005-0000-0000-00004E0B0000}"/>
    <cellStyle name="Note 2 3 5 67" xfId="2961" xr:uid="{00000000-0005-0000-0000-00004F0B0000}"/>
    <cellStyle name="Note 2 3 5 68" xfId="2962" xr:uid="{00000000-0005-0000-0000-0000500B0000}"/>
    <cellStyle name="Note 2 3 5 69" xfId="2963" xr:uid="{00000000-0005-0000-0000-0000510B0000}"/>
    <cellStyle name="Note 2 3 5 7" xfId="2964" xr:uid="{00000000-0005-0000-0000-0000520B0000}"/>
    <cellStyle name="Note 2 3 5 70" xfId="2965" xr:uid="{00000000-0005-0000-0000-0000530B0000}"/>
    <cellStyle name="Note 2 3 5 71" xfId="2966" xr:uid="{00000000-0005-0000-0000-0000540B0000}"/>
    <cellStyle name="Note 2 3 5 72" xfId="2967" xr:uid="{00000000-0005-0000-0000-0000550B0000}"/>
    <cellStyle name="Note 2 3 5 73" xfId="2968" xr:uid="{00000000-0005-0000-0000-0000560B0000}"/>
    <cellStyle name="Note 2 3 5 74" xfId="2969" xr:uid="{00000000-0005-0000-0000-0000570B0000}"/>
    <cellStyle name="Note 2 3 5 75" xfId="2970" xr:uid="{00000000-0005-0000-0000-0000580B0000}"/>
    <cellStyle name="Note 2 3 5 8" xfId="2971" xr:uid="{00000000-0005-0000-0000-0000590B0000}"/>
    <cellStyle name="Note 2 3 5 9" xfId="2972" xr:uid="{00000000-0005-0000-0000-00005A0B0000}"/>
    <cellStyle name="Note 2 3 50" xfId="2973" xr:uid="{00000000-0005-0000-0000-00005B0B0000}"/>
    <cellStyle name="Note 2 3 51" xfId="2974" xr:uid="{00000000-0005-0000-0000-00005C0B0000}"/>
    <cellStyle name="Note 2 3 52" xfId="2975" xr:uid="{00000000-0005-0000-0000-00005D0B0000}"/>
    <cellStyle name="Note 2 3 53" xfId="2976" xr:uid="{00000000-0005-0000-0000-00005E0B0000}"/>
    <cellStyle name="Note 2 3 54" xfId="2977" xr:uid="{00000000-0005-0000-0000-00005F0B0000}"/>
    <cellStyle name="Note 2 3 55" xfId="2978" xr:uid="{00000000-0005-0000-0000-0000600B0000}"/>
    <cellStyle name="Note 2 3 56" xfId="2979" xr:uid="{00000000-0005-0000-0000-0000610B0000}"/>
    <cellStyle name="Note 2 3 57" xfId="2980" xr:uid="{00000000-0005-0000-0000-0000620B0000}"/>
    <cellStyle name="Note 2 3 58" xfId="2981" xr:uid="{00000000-0005-0000-0000-0000630B0000}"/>
    <cellStyle name="Note 2 3 59" xfId="2982" xr:uid="{00000000-0005-0000-0000-0000640B0000}"/>
    <cellStyle name="Note 2 3 6" xfId="2983" xr:uid="{00000000-0005-0000-0000-0000650B0000}"/>
    <cellStyle name="Note 2 3 60" xfId="2984" xr:uid="{00000000-0005-0000-0000-0000660B0000}"/>
    <cellStyle name="Note 2 3 61" xfId="2985" xr:uid="{00000000-0005-0000-0000-0000670B0000}"/>
    <cellStyle name="Note 2 3 62" xfId="2986" xr:uid="{00000000-0005-0000-0000-0000680B0000}"/>
    <cellStyle name="Note 2 3 63" xfId="2987" xr:uid="{00000000-0005-0000-0000-0000690B0000}"/>
    <cellStyle name="Note 2 3 64" xfId="2988" xr:uid="{00000000-0005-0000-0000-00006A0B0000}"/>
    <cellStyle name="Note 2 3 65" xfId="2989" xr:uid="{00000000-0005-0000-0000-00006B0B0000}"/>
    <cellStyle name="Note 2 3 66" xfId="2990" xr:uid="{00000000-0005-0000-0000-00006C0B0000}"/>
    <cellStyle name="Note 2 3 67" xfId="2991" xr:uid="{00000000-0005-0000-0000-00006D0B0000}"/>
    <cellStyle name="Note 2 3 68" xfId="2992" xr:uid="{00000000-0005-0000-0000-00006E0B0000}"/>
    <cellStyle name="Note 2 3 69" xfId="2993" xr:uid="{00000000-0005-0000-0000-00006F0B0000}"/>
    <cellStyle name="Note 2 3 7" xfId="2994" xr:uid="{00000000-0005-0000-0000-0000700B0000}"/>
    <cellStyle name="Note 2 3 70" xfId="2995" xr:uid="{00000000-0005-0000-0000-0000710B0000}"/>
    <cellStyle name="Note 2 3 71" xfId="2996" xr:uid="{00000000-0005-0000-0000-0000720B0000}"/>
    <cellStyle name="Note 2 3 72" xfId="2997" xr:uid="{00000000-0005-0000-0000-0000730B0000}"/>
    <cellStyle name="Note 2 3 73" xfId="2998" xr:uid="{00000000-0005-0000-0000-0000740B0000}"/>
    <cellStyle name="Note 2 3 74" xfId="2999" xr:uid="{00000000-0005-0000-0000-0000750B0000}"/>
    <cellStyle name="Note 2 3 75" xfId="3000" xr:uid="{00000000-0005-0000-0000-0000760B0000}"/>
    <cellStyle name="Note 2 3 76" xfId="3001" xr:uid="{00000000-0005-0000-0000-0000770B0000}"/>
    <cellStyle name="Note 2 3 77" xfId="3002" xr:uid="{00000000-0005-0000-0000-0000780B0000}"/>
    <cellStyle name="Note 2 3 78" xfId="3003" xr:uid="{00000000-0005-0000-0000-0000790B0000}"/>
    <cellStyle name="Note 2 3 79" xfId="3004" xr:uid="{00000000-0005-0000-0000-00007A0B0000}"/>
    <cellStyle name="Note 2 3 8" xfId="3005" xr:uid="{00000000-0005-0000-0000-00007B0B0000}"/>
    <cellStyle name="Note 2 3 9" xfId="3006" xr:uid="{00000000-0005-0000-0000-00007C0B0000}"/>
    <cellStyle name="Note 2 30" xfId="3007" xr:uid="{00000000-0005-0000-0000-00007D0B0000}"/>
    <cellStyle name="Note 2 31" xfId="3008" xr:uid="{00000000-0005-0000-0000-00007E0B0000}"/>
    <cellStyle name="Note 2 32" xfId="3009" xr:uid="{00000000-0005-0000-0000-00007F0B0000}"/>
    <cellStyle name="Note 2 33" xfId="3010" xr:uid="{00000000-0005-0000-0000-0000800B0000}"/>
    <cellStyle name="Note 2 34" xfId="3011" xr:uid="{00000000-0005-0000-0000-0000810B0000}"/>
    <cellStyle name="Note 2 35" xfId="3012" xr:uid="{00000000-0005-0000-0000-0000820B0000}"/>
    <cellStyle name="Note 2 36" xfId="3013" xr:uid="{00000000-0005-0000-0000-0000830B0000}"/>
    <cellStyle name="Note 2 37" xfId="3014" xr:uid="{00000000-0005-0000-0000-0000840B0000}"/>
    <cellStyle name="Note 2 38" xfId="3015" xr:uid="{00000000-0005-0000-0000-0000850B0000}"/>
    <cellStyle name="Note 2 39" xfId="3016" xr:uid="{00000000-0005-0000-0000-0000860B0000}"/>
    <cellStyle name="Note 2 4" xfId="290" xr:uid="{00000000-0005-0000-0000-0000870B0000}"/>
    <cellStyle name="Note 2 4 10" xfId="3017" xr:uid="{00000000-0005-0000-0000-0000880B0000}"/>
    <cellStyle name="Note 2 4 11" xfId="3018" xr:uid="{00000000-0005-0000-0000-0000890B0000}"/>
    <cellStyle name="Note 2 4 12" xfId="3019" xr:uid="{00000000-0005-0000-0000-00008A0B0000}"/>
    <cellStyle name="Note 2 4 13" xfId="3020" xr:uid="{00000000-0005-0000-0000-00008B0B0000}"/>
    <cellStyle name="Note 2 4 14" xfId="3021" xr:uid="{00000000-0005-0000-0000-00008C0B0000}"/>
    <cellStyle name="Note 2 4 15" xfId="3022" xr:uid="{00000000-0005-0000-0000-00008D0B0000}"/>
    <cellStyle name="Note 2 4 16" xfId="3023" xr:uid="{00000000-0005-0000-0000-00008E0B0000}"/>
    <cellStyle name="Note 2 4 17" xfId="3024" xr:uid="{00000000-0005-0000-0000-00008F0B0000}"/>
    <cellStyle name="Note 2 4 18" xfId="3025" xr:uid="{00000000-0005-0000-0000-0000900B0000}"/>
    <cellStyle name="Note 2 4 19" xfId="3026" xr:uid="{00000000-0005-0000-0000-0000910B0000}"/>
    <cellStyle name="Note 2 4 2" xfId="3027" xr:uid="{00000000-0005-0000-0000-0000920B0000}"/>
    <cellStyle name="Note 2 4 20" xfId="3028" xr:uid="{00000000-0005-0000-0000-0000930B0000}"/>
    <cellStyle name="Note 2 4 21" xfId="3029" xr:uid="{00000000-0005-0000-0000-0000940B0000}"/>
    <cellStyle name="Note 2 4 22" xfId="3030" xr:uid="{00000000-0005-0000-0000-0000950B0000}"/>
    <cellStyle name="Note 2 4 23" xfId="3031" xr:uid="{00000000-0005-0000-0000-0000960B0000}"/>
    <cellStyle name="Note 2 4 24" xfId="3032" xr:uid="{00000000-0005-0000-0000-0000970B0000}"/>
    <cellStyle name="Note 2 4 25" xfId="3033" xr:uid="{00000000-0005-0000-0000-0000980B0000}"/>
    <cellStyle name="Note 2 4 26" xfId="3034" xr:uid="{00000000-0005-0000-0000-0000990B0000}"/>
    <cellStyle name="Note 2 4 27" xfId="3035" xr:uid="{00000000-0005-0000-0000-00009A0B0000}"/>
    <cellStyle name="Note 2 4 28" xfId="3036" xr:uid="{00000000-0005-0000-0000-00009B0B0000}"/>
    <cellStyle name="Note 2 4 29" xfId="3037" xr:uid="{00000000-0005-0000-0000-00009C0B0000}"/>
    <cellStyle name="Note 2 4 3" xfId="3038" xr:uid="{00000000-0005-0000-0000-00009D0B0000}"/>
    <cellStyle name="Note 2 4 30" xfId="3039" xr:uid="{00000000-0005-0000-0000-00009E0B0000}"/>
    <cellStyle name="Note 2 4 31" xfId="3040" xr:uid="{00000000-0005-0000-0000-00009F0B0000}"/>
    <cellStyle name="Note 2 4 32" xfId="3041" xr:uid="{00000000-0005-0000-0000-0000A00B0000}"/>
    <cellStyle name="Note 2 4 33" xfId="3042" xr:uid="{00000000-0005-0000-0000-0000A10B0000}"/>
    <cellStyle name="Note 2 4 34" xfId="3043" xr:uid="{00000000-0005-0000-0000-0000A20B0000}"/>
    <cellStyle name="Note 2 4 35" xfId="3044" xr:uid="{00000000-0005-0000-0000-0000A30B0000}"/>
    <cellStyle name="Note 2 4 36" xfId="3045" xr:uid="{00000000-0005-0000-0000-0000A40B0000}"/>
    <cellStyle name="Note 2 4 37" xfId="3046" xr:uid="{00000000-0005-0000-0000-0000A50B0000}"/>
    <cellStyle name="Note 2 4 38" xfId="3047" xr:uid="{00000000-0005-0000-0000-0000A60B0000}"/>
    <cellStyle name="Note 2 4 39" xfId="3048" xr:uid="{00000000-0005-0000-0000-0000A70B0000}"/>
    <cellStyle name="Note 2 4 4" xfId="3049" xr:uid="{00000000-0005-0000-0000-0000A80B0000}"/>
    <cellStyle name="Note 2 4 40" xfId="3050" xr:uid="{00000000-0005-0000-0000-0000A90B0000}"/>
    <cellStyle name="Note 2 4 41" xfId="3051" xr:uid="{00000000-0005-0000-0000-0000AA0B0000}"/>
    <cellStyle name="Note 2 4 42" xfId="3052" xr:uid="{00000000-0005-0000-0000-0000AB0B0000}"/>
    <cellStyle name="Note 2 4 43" xfId="3053" xr:uid="{00000000-0005-0000-0000-0000AC0B0000}"/>
    <cellStyle name="Note 2 4 44" xfId="3054" xr:uid="{00000000-0005-0000-0000-0000AD0B0000}"/>
    <cellStyle name="Note 2 4 45" xfId="3055" xr:uid="{00000000-0005-0000-0000-0000AE0B0000}"/>
    <cellStyle name="Note 2 4 46" xfId="3056" xr:uid="{00000000-0005-0000-0000-0000AF0B0000}"/>
    <cellStyle name="Note 2 4 47" xfId="3057" xr:uid="{00000000-0005-0000-0000-0000B00B0000}"/>
    <cellStyle name="Note 2 4 48" xfId="3058" xr:uid="{00000000-0005-0000-0000-0000B10B0000}"/>
    <cellStyle name="Note 2 4 49" xfId="3059" xr:uid="{00000000-0005-0000-0000-0000B20B0000}"/>
    <cellStyle name="Note 2 4 5" xfId="3060" xr:uid="{00000000-0005-0000-0000-0000B30B0000}"/>
    <cellStyle name="Note 2 4 50" xfId="3061" xr:uid="{00000000-0005-0000-0000-0000B40B0000}"/>
    <cellStyle name="Note 2 4 51" xfId="3062" xr:uid="{00000000-0005-0000-0000-0000B50B0000}"/>
    <cellStyle name="Note 2 4 52" xfId="3063" xr:uid="{00000000-0005-0000-0000-0000B60B0000}"/>
    <cellStyle name="Note 2 4 53" xfId="3064" xr:uid="{00000000-0005-0000-0000-0000B70B0000}"/>
    <cellStyle name="Note 2 4 54" xfId="3065" xr:uid="{00000000-0005-0000-0000-0000B80B0000}"/>
    <cellStyle name="Note 2 4 55" xfId="3066" xr:uid="{00000000-0005-0000-0000-0000B90B0000}"/>
    <cellStyle name="Note 2 4 56" xfId="3067" xr:uid="{00000000-0005-0000-0000-0000BA0B0000}"/>
    <cellStyle name="Note 2 4 57" xfId="3068" xr:uid="{00000000-0005-0000-0000-0000BB0B0000}"/>
    <cellStyle name="Note 2 4 58" xfId="3069" xr:uid="{00000000-0005-0000-0000-0000BC0B0000}"/>
    <cellStyle name="Note 2 4 59" xfId="3070" xr:uid="{00000000-0005-0000-0000-0000BD0B0000}"/>
    <cellStyle name="Note 2 4 6" xfId="3071" xr:uid="{00000000-0005-0000-0000-0000BE0B0000}"/>
    <cellStyle name="Note 2 4 60" xfId="3072" xr:uid="{00000000-0005-0000-0000-0000BF0B0000}"/>
    <cellStyle name="Note 2 4 61" xfId="3073" xr:uid="{00000000-0005-0000-0000-0000C00B0000}"/>
    <cellStyle name="Note 2 4 62" xfId="3074" xr:uid="{00000000-0005-0000-0000-0000C10B0000}"/>
    <cellStyle name="Note 2 4 63" xfId="3075" xr:uid="{00000000-0005-0000-0000-0000C20B0000}"/>
    <cellStyle name="Note 2 4 64" xfId="3076" xr:uid="{00000000-0005-0000-0000-0000C30B0000}"/>
    <cellStyle name="Note 2 4 65" xfId="3077" xr:uid="{00000000-0005-0000-0000-0000C40B0000}"/>
    <cellStyle name="Note 2 4 66" xfId="3078" xr:uid="{00000000-0005-0000-0000-0000C50B0000}"/>
    <cellStyle name="Note 2 4 67" xfId="3079" xr:uid="{00000000-0005-0000-0000-0000C60B0000}"/>
    <cellStyle name="Note 2 4 68" xfId="3080" xr:uid="{00000000-0005-0000-0000-0000C70B0000}"/>
    <cellStyle name="Note 2 4 69" xfId="3081" xr:uid="{00000000-0005-0000-0000-0000C80B0000}"/>
    <cellStyle name="Note 2 4 7" xfId="3082" xr:uid="{00000000-0005-0000-0000-0000C90B0000}"/>
    <cellStyle name="Note 2 4 70" xfId="3083" xr:uid="{00000000-0005-0000-0000-0000CA0B0000}"/>
    <cellStyle name="Note 2 4 71" xfId="3084" xr:uid="{00000000-0005-0000-0000-0000CB0B0000}"/>
    <cellStyle name="Note 2 4 72" xfId="3085" xr:uid="{00000000-0005-0000-0000-0000CC0B0000}"/>
    <cellStyle name="Note 2 4 73" xfId="3086" xr:uid="{00000000-0005-0000-0000-0000CD0B0000}"/>
    <cellStyle name="Note 2 4 74" xfId="3087" xr:uid="{00000000-0005-0000-0000-0000CE0B0000}"/>
    <cellStyle name="Note 2 4 75" xfId="3088" xr:uid="{00000000-0005-0000-0000-0000CF0B0000}"/>
    <cellStyle name="Note 2 4 8" xfId="3089" xr:uid="{00000000-0005-0000-0000-0000D00B0000}"/>
    <cellStyle name="Note 2 4 9" xfId="3090" xr:uid="{00000000-0005-0000-0000-0000D10B0000}"/>
    <cellStyle name="Note 2 40" xfId="3091" xr:uid="{00000000-0005-0000-0000-0000D20B0000}"/>
    <cellStyle name="Note 2 41" xfId="3092" xr:uid="{00000000-0005-0000-0000-0000D30B0000}"/>
    <cellStyle name="Note 2 42" xfId="3093" xr:uid="{00000000-0005-0000-0000-0000D40B0000}"/>
    <cellStyle name="Note 2 43" xfId="3094" xr:uid="{00000000-0005-0000-0000-0000D50B0000}"/>
    <cellStyle name="Note 2 44" xfId="3095" xr:uid="{00000000-0005-0000-0000-0000D60B0000}"/>
    <cellStyle name="Note 2 45" xfId="3096" xr:uid="{00000000-0005-0000-0000-0000D70B0000}"/>
    <cellStyle name="Note 2 46" xfId="3097" xr:uid="{00000000-0005-0000-0000-0000D80B0000}"/>
    <cellStyle name="Note 2 47" xfId="3098" xr:uid="{00000000-0005-0000-0000-0000D90B0000}"/>
    <cellStyle name="Note 2 48" xfId="3099" xr:uid="{00000000-0005-0000-0000-0000DA0B0000}"/>
    <cellStyle name="Note 2 49" xfId="3100" xr:uid="{00000000-0005-0000-0000-0000DB0B0000}"/>
    <cellStyle name="Note 2 5" xfId="291" xr:uid="{00000000-0005-0000-0000-0000DC0B0000}"/>
    <cellStyle name="Note 2 5 10" xfId="3101" xr:uid="{00000000-0005-0000-0000-0000DD0B0000}"/>
    <cellStyle name="Note 2 5 11" xfId="3102" xr:uid="{00000000-0005-0000-0000-0000DE0B0000}"/>
    <cellStyle name="Note 2 5 12" xfId="3103" xr:uid="{00000000-0005-0000-0000-0000DF0B0000}"/>
    <cellStyle name="Note 2 5 13" xfId="3104" xr:uid="{00000000-0005-0000-0000-0000E00B0000}"/>
    <cellStyle name="Note 2 5 14" xfId="3105" xr:uid="{00000000-0005-0000-0000-0000E10B0000}"/>
    <cellStyle name="Note 2 5 15" xfId="3106" xr:uid="{00000000-0005-0000-0000-0000E20B0000}"/>
    <cellStyle name="Note 2 5 16" xfId="3107" xr:uid="{00000000-0005-0000-0000-0000E30B0000}"/>
    <cellStyle name="Note 2 5 17" xfId="3108" xr:uid="{00000000-0005-0000-0000-0000E40B0000}"/>
    <cellStyle name="Note 2 5 18" xfId="3109" xr:uid="{00000000-0005-0000-0000-0000E50B0000}"/>
    <cellStyle name="Note 2 5 19" xfId="3110" xr:uid="{00000000-0005-0000-0000-0000E60B0000}"/>
    <cellStyle name="Note 2 5 2" xfId="3111" xr:uid="{00000000-0005-0000-0000-0000E70B0000}"/>
    <cellStyle name="Note 2 5 20" xfId="3112" xr:uid="{00000000-0005-0000-0000-0000E80B0000}"/>
    <cellStyle name="Note 2 5 21" xfId="3113" xr:uid="{00000000-0005-0000-0000-0000E90B0000}"/>
    <cellStyle name="Note 2 5 22" xfId="3114" xr:uid="{00000000-0005-0000-0000-0000EA0B0000}"/>
    <cellStyle name="Note 2 5 23" xfId="3115" xr:uid="{00000000-0005-0000-0000-0000EB0B0000}"/>
    <cellStyle name="Note 2 5 24" xfId="3116" xr:uid="{00000000-0005-0000-0000-0000EC0B0000}"/>
    <cellStyle name="Note 2 5 25" xfId="3117" xr:uid="{00000000-0005-0000-0000-0000ED0B0000}"/>
    <cellStyle name="Note 2 5 26" xfId="3118" xr:uid="{00000000-0005-0000-0000-0000EE0B0000}"/>
    <cellStyle name="Note 2 5 27" xfId="3119" xr:uid="{00000000-0005-0000-0000-0000EF0B0000}"/>
    <cellStyle name="Note 2 5 28" xfId="3120" xr:uid="{00000000-0005-0000-0000-0000F00B0000}"/>
    <cellStyle name="Note 2 5 29" xfId="3121" xr:uid="{00000000-0005-0000-0000-0000F10B0000}"/>
    <cellStyle name="Note 2 5 3" xfId="3122" xr:uid="{00000000-0005-0000-0000-0000F20B0000}"/>
    <cellStyle name="Note 2 5 30" xfId="3123" xr:uid="{00000000-0005-0000-0000-0000F30B0000}"/>
    <cellStyle name="Note 2 5 31" xfId="3124" xr:uid="{00000000-0005-0000-0000-0000F40B0000}"/>
    <cellStyle name="Note 2 5 32" xfId="3125" xr:uid="{00000000-0005-0000-0000-0000F50B0000}"/>
    <cellStyle name="Note 2 5 33" xfId="3126" xr:uid="{00000000-0005-0000-0000-0000F60B0000}"/>
    <cellStyle name="Note 2 5 34" xfId="3127" xr:uid="{00000000-0005-0000-0000-0000F70B0000}"/>
    <cellStyle name="Note 2 5 35" xfId="3128" xr:uid="{00000000-0005-0000-0000-0000F80B0000}"/>
    <cellStyle name="Note 2 5 36" xfId="3129" xr:uid="{00000000-0005-0000-0000-0000F90B0000}"/>
    <cellStyle name="Note 2 5 37" xfId="3130" xr:uid="{00000000-0005-0000-0000-0000FA0B0000}"/>
    <cellStyle name="Note 2 5 38" xfId="3131" xr:uid="{00000000-0005-0000-0000-0000FB0B0000}"/>
    <cellStyle name="Note 2 5 39" xfId="3132" xr:uid="{00000000-0005-0000-0000-0000FC0B0000}"/>
    <cellStyle name="Note 2 5 4" xfId="3133" xr:uid="{00000000-0005-0000-0000-0000FD0B0000}"/>
    <cellStyle name="Note 2 5 40" xfId="3134" xr:uid="{00000000-0005-0000-0000-0000FE0B0000}"/>
    <cellStyle name="Note 2 5 41" xfId="3135" xr:uid="{00000000-0005-0000-0000-0000FF0B0000}"/>
    <cellStyle name="Note 2 5 42" xfId="3136" xr:uid="{00000000-0005-0000-0000-0000000C0000}"/>
    <cellStyle name="Note 2 5 43" xfId="3137" xr:uid="{00000000-0005-0000-0000-0000010C0000}"/>
    <cellStyle name="Note 2 5 44" xfId="3138" xr:uid="{00000000-0005-0000-0000-0000020C0000}"/>
    <cellStyle name="Note 2 5 45" xfId="3139" xr:uid="{00000000-0005-0000-0000-0000030C0000}"/>
    <cellStyle name="Note 2 5 46" xfId="3140" xr:uid="{00000000-0005-0000-0000-0000040C0000}"/>
    <cellStyle name="Note 2 5 47" xfId="3141" xr:uid="{00000000-0005-0000-0000-0000050C0000}"/>
    <cellStyle name="Note 2 5 48" xfId="3142" xr:uid="{00000000-0005-0000-0000-0000060C0000}"/>
    <cellStyle name="Note 2 5 49" xfId="3143" xr:uid="{00000000-0005-0000-0000-0000070C0000}"/>
    <cellStyle name="Note 2 5 5" xfId="3144" xr:uid="{00000000-0005-0000-0000-0000080C0000}"/>
    <cellStyle name="Note 2 5 50" xfId="3145" xr:uid="{00000000-0005-0000-0000-0000090C0000}"/>
    <cellStyle name="Note 2 5 51" xfId="3146" xr:uid="{00000000-0005-0000-0000-00000A0C0000}"/>
    <cellStyle name="Note 2 5 52" xfId="3147" xr:uid="{00000000-0005-0000-0000-00000B0C0000}"/>
    <cellStyle name="Note 2 5 53" xfId="3148" xr:uid="{00000000-0005-0000-0000-00000C0C0000}"/>
    <cellStyle name="Note 2 5 54" xfId="3149" xr:uid="{00000000-0005-0000-0000-00000D0C0000}"/>
    <cellStyle name="Note 2 5 55" xfId="3150" xr:uid="{00000000-0005-0000-0000-00000E0C0000}"/>
    <cellStyle name="Note 2 5 56" xfId="3151" xr:uid="{00000000-0005-0000-0000-00000F0C0000}"/>
    <cellStyle name="Note 2 5 57" xfId="3152" xr:uid="{00000000-0005-0000-0000-0000100C0000}"/>
    <cellStyle name="Note 2 5 58" xfId="3153" xr:uid="{00000000-0005-0000-0000-0000110C0000}"/>
    <cellStyle name="Note 2 5 59" xfId="3154" xr:uid="{00000000-0005-0000-0000-0000120C0000}"/>
    <cellStyle name="Note 2 5 6" xfId="3155" xr:uid="{00000000-0005-0000-0000-0000130C0000}"/>
    <cellStyle name="Note 2 5 60" xfId="3156" xr:uid="{00000000-0005-0000-0000-0000140C0000}"/>
    <cellStyle name="Note 2 5 61" xfId="3157" xr:uid="{00000000-0005-0000-0000-0000150C0000}"/>
    <cellStyle name="Note 2 5 62" xfId="3158" xr:uid="{00000000-0005-0000-0000-0000160C0000}"/>
    <cellStyle name="Note 2 5 63" xfId="3159" xr:uid="{00000000-0005-0000-0000-0000170C0000}"/>
    <cellStyle name="Note 2 5 64" xfId="3160" xr:uid="{00000000-0005-0000-0000-0000180C0000}"/>
    <cellStyle name="Note 2 5 65" xfId="3161" xr:uid="{00000000-0005-0000-0000-0000190C0000}"/>
    <cellStyle name="Note 2 5 66" xfId="3162" xr:uid="{00000000-0005-0000-0000-00001A0C0000}"/>
    <cellStyle name="Note 2 5 67" xfId="3163" xr:uid="{00000000-0005-0000-0000-00001B0C0000}"/>
    <cellStyle name="Note 2 5 68" xfId="3164" xr:uid="{00000000-0005-0000-0000-00001C0C0000}"/>
    <cellStyle name="Note 2 5 69" xfId="3165" xr:uid="{00000000-0005-0000-0000-00001D0C0000}"/>
    <cellStyle name="Note 2 5 7" xfId="3166" xr:uid="{00000000-0005-0000-0000-00001E0C0000}"/>
    <cellStyle name="Note 2 5 70" xfId="3167" xr:uid="{00000000-0005-0000-0000-00001F0C0000}"/>
    <cellStyle name="Note 2 5 71" xfId="3168" xr:uid="{00000000-0005-0000-0000-0000200C0000}"/>
    <cellStyle name="Note 2 5 72" xfId="3169" xr:uid="{00000000-0005-0000-0000-0000210C0000}"/>
    <cellStyle name="Note 2 5 73" xfId="3170" xr:uid="{00000000-0005-0000-0000-0000220C0000}"/>
    <cellStyle name="Note 2 5 74" xfId="3171" xr:uid="{00000000-0005-0000-0000-0000230C0000}"/>
    <cellStyle name="Note 2 5 75" xfId="3172" xr:uid="{00000000-0005-0000-0000-0000240C0000}"/>
    <cellStyle name="Note 2 5 8" xfId="3173" xr:uid="{00000000-0005-0000-0000-0000250C0000}"/>
    <cellStyle name="Note 2 5 9" xfId="3174" xr:uid="{00000000-0005-0000-0000-0000260C0000}"/>
    <cellStyle name="Note 2 50" xfId="3175" xr:uid="{00000000-0005-0000-0000-0000270C0000}"/>
    <cellStyle name="Note 2 51" xfId="3176" xr:uid="{00000000-0005-0000-0000-0000280C0000}"/>
    <cellStyle name="Note 2 52" xfId="3177" xr:uid="{00000000-0005-0000-0000-0000290C0000}"/>
    <cellStyle name="Note 2 53" xfId="3178" xr:uid="{00000000-0005-0000-0000-00002A0C0000}"/>
    <cellStyle name="Note 2 54" xfId="3179" xr:uid="{00000000-0005-0000-0000-00002B0C0000}"/>
    <cellStyle name="Note 2 55" xfId="3180" xr:uid="{00000000-0005-0000-0000-00002C0C0000}"/>
    <cellStyle name="Note 2 56" xfId="3181" xr:uid="{00000000-0005-0000-0000-00002D0C0000}"/>
    <cellStyle name="Note 2 57" xfId="3182" xr:uid="{00000000-0005-0000-0000-00002E0C0000}"/>
    <cellStyle name="Note 2 58" xfId="3183" xr:uid="{00000000-0005-0000-0000-00002F0C0000}"/>
    <cellStyle name="Note 2 59" xfId="3184" xr:uid="{00000000-0005-0000-0000-0000300C0000}"/>
    <cellStyle name="Note 2 6" xfId="292" xr:uid="{00000000-0005-0000-0000-0000310C0000}"/>
    <cellStyle name="Note 2 6 10" xfId="3185" xr:uid="{00000000-0005-0000-0000-0000320C0000}"/>
    <cellStyle name="Note 2 6 11" xfId="3186" xr:uid="{00000000-0005-0000-0000-0000330C0000}"/>
    <cellStyle name="Note 2 6 12" xfId="3187" xr:uid="{00000000-0005-0000-0000-0000340C0000}"/>
    <cellStyle name="Note 2 6 13" xfId="3188" xr:uid="{00000000-0005-0000-0000-0000350C0000}"/>
    <cellStyle name="Note 2 6 14" xfId="3189" xr:uid="{00000000-0005-0000-0000-0000360C0000}"/>
    <cellStyle name="Note 2 6 15" xfId="3190" xr:uid="{00000000-0005-0000-0000-0000370C0000}"/>
    <cellStyle name="Note 2 6 16" xfId="3191" xr:uid="{00000000-0005-0000-0000-0000380C0000}"/>
    <cellStyle name="Note 2 6 17" xfId="3192" xr:uid="{00000000-0005-0000-0000-0000390C0000}"/>
    <cellStyle name="Note 2 6 18" xfId="3193" xr:uid="{00000000-0005-0000-0000-00003A0C0000}"/>
    <cellStyle name="Note 2 6 19" xfId="3194" xr:uid="{00000000-0005-0000-0000-00003B0C0000}"/>
    <cellStyle name="Note 2 6 2" xfId="3195" xr:uid="{00000000-0005-0000-0000-00003C0C0000}"/>
    <cellStyle name="Note 2 6 20" xfId="3196" xr:uid="{00000000-0005-0000-0000-00003D0C0000}"/>
    <cellStyle name="Note 2 6 21" xfId="3197" xr:uid="{00000000-0005-0000-0000-00003E0C0000}"/>
    <cellStyle name="Note 2 6 22" xfId="3198" xr:uid="{00000000-0005-0000-0000-00003F0C0000}"/>
    <cellStyle name="Note 2 6 23" xfId="3199" xr:uid="{00000000-0005-0000-0000-0000400C0000}"/>
    <cellStyle name="Note 2 6 24" xfId="3200" xr:uid="{00000000-0005-0000-0000-0000410C0000}"/>
    <cellStyle name="Note 2 6 25" xfId="3201" xr:uid="{00000000-0005-0000-0000-0000420C0000}"/>
    <cellStyle name="Note 2 6 26" xfId="3202" xr:uid="{00000000-0005-0000-0000-0000430C0000}"/>
    <cellStyle name="Note 2 6 27" xfId="3203" xr:uid="{00000000-0005-0000-0000-0000440C0000}"/>
    <cellStyle name="Note 2 6 28" xfId="3204" xr:uid="{00000000-0005-0000-0000-0000450C0000}"/>
    <cellStyle name="Note 2 6 29" xfId="3205" xr:uid="{00000000-0005-0000-0000-0000460C0000}"/>
    <cellStyle name="Note 2 6 3" xfId="3206" xr:uid="{00000000-0005-0000-0000-0000470C0000}"/>
    <cellStyle name="Note 2 6 30" xfId="3207" xr:uid="{00000000-0005-0000-0000-0000480C0000}"/>
    <cellStyle name="Note 2 6 31" xfId="3208" xr:uid="{00000000-0005-0000-0000-0000490C0000}"/>
    <cellStyle name="Note 2 6 32" xfId="3209" xr:uid="{00000000-0005-0000-0000-00004A0C0000}"/>
    <cellStyle name="Note 2 6 33" xfId="3210" xr:uid="{00000000-0005-0000-0000-00004B0C0000}"/>
    <cellStyle name="Note 2 6 34" xfId="3211" xr:uid="{00000000-0005-0000-0000-00004C0C0000}"/>
    <cellStyle name="Note 2 6 35" xfId="3212" xr:uid="{00000000-0005-0000-0000-00004D0C0000}"/>
    <cellStyle name="Note 2 6 36" xfId="3213" xr:uid="{00000000-0005-0000-0000-00004E0C0000}"/>
    <cellStyle name="Note 2 6 37" xfId="3214" xr:uid="{00000000-0005-0000-0000-00004F0C0000}"/>
    <cellStyle name="Note 2 6 38" xfId="3215" xr:uid="{00000000-0005-0000-0000-0000500C0000}"/>
    <cellStyle name="Note 2 6 39" xfId="3216" xr:uid="{00000000-0005-0000-0000-0000510C0000}"/>
    <cellStyle name="Note 2 6 4" xfId="3217" xr:uid="{00000000-0005-0000-0000-0000520C0000}"/>
    <cellStyle name="Note 2 6 40" xfId="3218" xr:uid="{00000000-0005-0000-0000-0000530C0000}"/>
    <cellStyle name="Note 2 6 41" xfId="3219" xr:uid="{00000000-0005-0000-0000-0000540C0000}"/>
    <cellStyle name="Note 2 6 42" xfId="3220" xr:uid="{00000000-0005-0000-0000-0000550C0000}"/>
    <cellStyle name="Note 2 6 43" xfId="3221" xr:uid="{00000000-0005-0000-0000-0000560C0000}"/>
    <cellStyle name="Note 2 6 44" xfId="3222" xr:uid="{00000000-0005-0000-0000-0000570C0000}"/>
    <cellStyle name="Note 2 6 45" xfId="3223" xr:uid="{00000000-0005-0000-0000-0000580C0000}"/>
    <cellStyle name="Note 2 6 46" xfId="3224" xr:uid="{00000000-0005-0000-0000-0000590C0000}"/>
    <cellStyle name="Note 2 6 47" xfId="3225" xr:uid="{00000000-0005-0000-0000-00005A0C0000}"/>
    <cellStyle name="Note 2 6 48" xfId="3226" xr:uid="{00000000-0005-0000-0000-00005B0C0000}"/>
    <cellStyle name="Note 2 6 49" xfId="3227" xr:uid="{00000000-0005-0000-0000-00005C0C0000}"/>
    <cellStyle name="Note 2 6 5" xfId="3228" xr:uid="{00000000-0005-0000-0000-00005D0C0000}"/>
    <cellStyle name="Note 2 6 50" xfId="3229" xr:uid="{00000000-0005-0000-0000-00005E0C0000}"/>
    <cellStyle name="Note 2 6 51" xfId="3230" xr:uid="{00000000-0005-0000-0000-00005F0C0000}"/>
    <cellStyle name="Note 2 6 52" xfId="3231" xr:uid="{00000000-0005-0000-0000-0000600C0000}"/>
    <cellStyle name="Note 2 6 53" xfId="3232" xr:uid="{00000000-0005-0000-0000-0000610C0000}"/>
    <cellStyle name="Note 2 6 54" xfId="3233" xr:uid="{00000000-0005-0000-0000-0000620C0000}"/>
    <cellStyle name="Note 2 6 55" xfId="3234" xr:uid="{00000000-0005-0000-0000-0000630C0000}"/>
    <cellStyle name="Note 2 6 56" xfId="3235" xr:uid="{00000000-0005-0000-0000-0000640C0000}"/>
    <cellStyle name="Note 2 6 57" xfId="3236" xr:uid="{00000000-0005-0000-0000-0000650C0000}"/>
    <cellStyle name="Note 2 6 58" xfId="3237" xr:uid="{00000000-0005-0000-0000-0000660C0000}"/>
    <cellStyle name="Note 2 6 59" xfId="3238" xr:uid="{00000000-0005-0000-0000-0000670C0000}"/>
    <cellStyle name="Note 2 6 6" xfId="3239" xr:uid="{00000000-0005-0000-0000-0000680C0000}"/>
    <cellStyle name="Note 2 6 60" xfId="3240" xr:uid="{00000000-0005-0000-0000-0000690C0000}"/>
    <cellStyle name="Note 2 6 61" xfId="3241" xr:uid="{00000000-0005-0000-0000-00006A0C0000}"/>
    <cellStyle name="Note 2 6 62" xfId="3242" xr:uid="{00000000-0005-0000-0000-00006B0C0000}"/>
    <cellStyle name="Note 2 6 63" xfId="3243" xr:uid="{00000000-0005-0000-0000-00006C0C0000}"/>
    <cellStyle name="Note 2 6 64" xfId="3244" xr:uid="{00000000-0005-0000-0000-00006D0C0000}"/>
    <cellStyle name="Note 2 6 65" xfId="3245" xr:uid="{00000000-0005-0000-0000-00006E0C0000}"/>
    <cellStyle name="Note 2 6 66" xfId="3246" xr:uid="{00000000-0005-0000-0000-00006F0C0000}"/>
    <cellStyle name="Note 2 6 67" xfId="3247" xr:uid="{00000000-0005-0000-0000-0000700C0000}"/>
    <cellStyle name="Note 2 6 68" xfId="3248" xr:uid="{00000000-0005-0000-0000-0000710C0000}"/>
    <cellStyle name="Note 2 6 69" xfId="3249" xr:uid="{00000000-0005-0000-0000-0000720C0000}"/>
    <cellStyle name="Note 2 6 7" xfId="3250" xr:uid="{00000000-0005-0000-0000-0000730C0000}"/>
    <cellStyle name="Note 2 6 70" xfId="3251" xr:uid="{00000000-0005-0000-0000-0000740C0000}"/>
    <cellStyle name="Note 2 6 71" xfId="3252" xr:uid="{00000000-0005-0000-0000-0000750C0000}"/>
    <cellStyle name="Note 2 6 72" xfId="3253" xr:uid="{00000000-0005-0000-0000-0000760C0000}"/>
    <cellStyle name="Note 2 6 73" xfId="3254" xr:uid="{00000000-0005-0000-0000-0000770C0000}"/>
    <cellStyle name="Note 2 6 74" xfId="3255" xr:uid="{00000000-0005-0000-0000-0000780C0000}"/>
    <cellStyle name="Note 2 6 75" xfId="3256" xr:uid="{00000000-0005-0000-0000-0000790C0000}"/>
    <cellStyle name="Note 2 6 8" xfId="3257" xr:uid="{00000000-0005-0000-0000-00007A0C0000}"/>
    <cellStyle name="Note 2 6 9" xfId="3258" xr:uid="{00000000-0005-0000-0000-00007B0C0000}"/>
    <cellStyle name="Note 2 60" xfId="3259" xr:uid="{00000000-0005-0000-0000-00007C0C0000}"/>
    <cellStyle name="Note 2 61" xfId="3260" xr:uid="{00000000-0005-0000-0000-00007D0C0000}"/>
    <cellStyle name="Note 2 62" xfId="3261" xr:uid="{00000000-0005-0000-0000-00007E0C0000}"/>
    <cellStyle name="Note 2 63" xfId="3262" xr:uid="{00000000-0005-0000-0000-00007F0C0000}"/>
    <cellStyle name="Note 2 64" xfId="3263" xr:uid="{00000000-0005-0000-0000-0000800C0000}"/>
    <cellStyle name="Note 2 65" xfId="3264" xr:uid="{00000000-0005-0000-0000-0000810C0000}"/>
    <cellStyle name="Note 2 66" xfId="3265" xr:uid="{00000000-0005-0000-0000-0000820C0000}"/>
    <cellStyle name="Note 2 67" xfId="3266" xr:uid="{00000000-0005-0000-0000-0000830C0000}"/>
    <cellStyle name="Note 2 68" xfId="3267" xr:uid="{00000000-0005-0000-0000-0000840C0000}"/>
    <cellStyle name="Note 2 69" xfId="3268" xr:uid="{00000000-0005-0000-0000-0000850C0000}"/>
    <cellStyle name="Note 2 7" xfId="293" xr:uid="{00000000-0005-0000-0000-0000860C0000}"/>
    <cellStyle name="Note 2 7 10" xfId="3269" xr:uid="{00000000-0005-0000-0000-0000870C0000}"/>
    <cellStyle name="Note 2 7 11" xfId="3270" xr:uid="{00000000-0005-0000-0000-0000880C0000}"/>
    <cellStyle name="Note 2 7 12" xfId="3271" xr:uid="{00000000-0005-0000-0000-0000890C0000}"/>
    <cellStyle name="Note 2 7 13" xfId="3272" xr:uid="{00000000-0005-0000-0000-00008A0C0000}"/>
    <cellStyle name="Note 2 7 14" xfId="3273" xr:uid="{00000000-0005-0000-0000-00008B0C0000}"/>
    <cellStyle name="Note 2 7 15" xfId="3274" xr:uid="{00000000-0005-0000-0000-00008C0C0000}"/>
    <cellStyle name="Note 2 7 16" xfId="3275" xr:uid="{00000000-0005-0000-0000-00008D0C0000}"/>
    <cellStyle name="Note 2 7 17" xfId="3276" xr:uid="{00000000-0005-0000-0000-00008E0C0000}"/>
    <cellStyle name="Note 2 7 18" xfId="3277" xr:uid="{00000000-0005-0000-0000-00008F0C0000}"/>
    <cellStyle name="Note 2 7 19" xfId="3278" xr:uid="{00000000-0005-0000-0000-0000900C0000}"/>
    <cellStyle name="Note 2 7 2" xfId="3279" xr:uid="{00000000-0005-0000-0000-0000910C0000}"/>
    <cellStyle name="Note 2 7 20" xfId="3280" xr:uid="{00000000-0005-0000-0000-0000920C0000}"/>
    <cellStyle name="Note 2 7 21" xfId="3281" xr:uid="{00000000-0005-0000-0000-0000930C0000}"/>
    <cellStyle name="Note 2 7 22" xfId="3282" xr:uid="{00000000-0005-0000-0000-0000940C0000}"/>
    <cellStyle name="Note 2 7 23" xfId="3283" xr:uid="{00000000-0005-0000-0000-0000950C0000}"/>
    <cellStyle name="Note 2 7 24" xfId="3284" xr:uid="{00000000-0005-0000-0000-0000960C0000}"/>
    <cellStyle name="Note 2 7 25" xfId="3285" xr:uid="{00000000-0005-0000-0000-0000970C0000}"/>
    <cellStyle name="Note 2 7 26" xfId="3286" xr:uid="{00000000-0005-0000-0000-0000980C0000}"/>
    <cellStyle name="Note 2 7 27" xfId="3287" xr:uid="{00000000-0005-0000-0000-0000990C0000}"/>
    <cellStyle name="Note 2 7 28" xfId="3288" xr:uid="{00000000-0005-0000-0000-00009A0C0000}"/>
    <cellStyle name="Note 2 7 29" xfId="3289" xr:uid="{00000000-0005-0000-0000-00009B0C0000}"/>
    <cellStyle name="Note 2 7 3" xfId="3290" xr:uid="{00000000-0005-0000-0000-00009C0C0000}"/>
    <cellStyle name="Note 2 7 30" xfId="3291" xr:uid="{00000000-0005-0000-0000-00009D0C0000}"/>
    <cellStyle name="Note 2 7 31" xfId="3292" xr:uid="{00000000-0005-0000-0000-00009E0C0000}"/>
    <cellStyle name="Note 2 7 32" xfId="3293" xr:uid="{00000000-0005-0000-0000-00009F0C0000}"/>
    <cellStyle name="Note 2 7 33" xfId="3294" xr:uid="{00000000-0005-0000-0000-0000A00C0000}"/>
    <cellStyle name="Note 2 7 34" xfId="3295" xr:uid="{00000000-0005-0000-0000-0000A10C0000}"/>
    <cellStyle name="Note 2 7 35" xfId="3296" xr:uid="{00000000-0005-0000-0000-0000A20C0000}"/>
    <cellStyle name="Note 2 7 36" xfId="3297" xr:uid="{00000000-0005-0000-0000-0000A30C0000}"/>
    <cellStyle name="Note 2 7 37" xfId="3298" xr:uid="{00000000-0005-0000-0000-0000A40C0000}"/>
    <cellStyle name="Note 2 7 38" xfId="3299" xr:uid="{00000000-0005-0000-0000-0000A50C0000}"/>
    <cellStyle name="Note 2 7 39" xfId="3300" xr:uid="{00000000-0005-0000-0000-0000A60C0000}"/>
    <cellStyle name="Note 2 7 4" xfId="3301" xr:uid="{00000000-0005-0000-0000-0000A70C0000}"/>
    <cellStyle name="Note 2 7 40" xfId="3302" xr:uid="{00000000-0005-0000-0000-0000A80C0000}"/>
    <cellStyle name="Note 2 7 41" xfId="3303" xr:uid="{00000000-0005-0000-0000-0000A90C0000}"/>
    <cellStyle name="Note 2 7 42" xfId="3304" xr:uid="{00000000-0005-0000-0000-0000AA0C0000}"/>
    <cellStyle name="Note 2 7 43" xfId="3305" xr:uid="{00000000-0005-0000-0000-0000AB0C0000}"/>
    <cellStyle name="Note 2 7 44" xfId="3306" xr:uid="{00000000-0005-0000-0000-0000AC0C0000}"/>
    <cellStyle name="Note 2 7 45" xfId="3307" xr:uid="{00000000-0005-0000-0000-0000AD0C0000}"/>
    <cellStyle name="Note 2 7 46" xfId="3308" xr:uid="{00000000-0005-0000-0000-0000AE0C0000}"/>
    <cellStyle name="Note 2 7 47" xfId="3309" xr:uid="{00000000-0005-0000-0000-0000AF0C0000}"/>
    <cellStyle name="Note 2 7 48" xfId="3310" xr:uid="{00000000-0005-0000-0000-0000B00C0000}"/>
    <cellStyle name="Note 2 7 49" xfId="3311" xr:uid="{00000000-0005-0000-0000-0000B10C0000}"/>
    <cellStyle name="Note 2 7 5" xfId="3312" xr:uid="{00000000-0005-0000-0000-0000B20C0000}"/>
    <cellStyle name="Note 2 7 50" xfId="3313" xr:uid="{00000000-0005-0000-0000-0000B30C0000}"/>
    <cellStyle name="Note 2 7 51" xfId="3314" xr:uid="{00000000-0005-0000-0000-0000B40C0000}"/>
    <cellStyle name="Note 2 7 52" xfId="3315" xr:uid="{00000000-0005-0000-0000-0000B50C0000}"/>
    <cellStyle name="Note 2 7 53" xfId="3316" xr:uid="{00000000-0005-0000-0000-0000B60C0000}"/>
    <cellStyle name="Note 2 7 54" xfId="3317" xr:uid="{00000000-0005-0000-0000-0000B70C0000}"/>
    <cellStyle name="Note 2 7 55" xfId="3318" xr:uid="{00000000-0005-0000-0000-0000B80C0000}"/>
    <cellStyle name="Note 2 7 56" xfId="3319" xr:uid="{00000000-0005-0000-0000-0000B90C0000}"/>
    <cellStyle name="Note 2 7 57" xfId="3320" xr:uid="{00000000-0005-0000-0000-0000BA0C0000}"/>
    <cellStyle name="Note 2 7 58" xfId="3321" xr:uid="{00000000-0005-0000-0000-0000BB0C0000}"/>
    <cellStyle name="Note 2 7 59" xfId="3322" xr:uid="{00000000-0005-0000-0000-0000BC0C0000}"/>
    <cellStyle name="Note 2 7 6" xfId="3323" xr:uid="{00000000-0005-0000-0000-0000BD0C0000}"/>
    <cellStyle name="Note 2 7 60" xfId="3324" xr:uid="{00000000-0005-0000-0000-0000BE0C0000}"/>
    <cellStyle name="Note 2 7 61" xfId="3325" xr:uid="{00000000-0005-0000-0000-0000BF0C0000}"/>
    <cellStyle name="Note 2 7 62" xfId="3326" xr:uid="{00000000-0005-0000-0000-0000C00C0000}"/>
    <cellStyle name="Note 2 7 63" xfId="3327" xr:uid="{00000000-0005-0000-0000-0000C10C0000}"/>
    <cellStyle name="Note 2 7 64" xfId="3328" xr:uid="{00000000-0005-0000-0000-0000C20C0000}"/>
    <cellStyle name="Note 2 7 65" xfId="3329" xr:uid="{00000000-0005-0000-0000-0000C30C0000}"/>
    <cellStyle name="Note 2 7 66" xfId="3330" xr:uid="{00000000-0005-0000-0000-0000C40C0000}"/>
    <cellStyle name="Note 2 7 67" xfId="3331" xr:uid="{00000000-0005-0000-0000-0000C50C0000}"/>
    <cellStyle name="Note 2 7 68" xfId="3332" xr:uid="{00000000-0005-0000-0000-0000C60C0000}"/>
    <cellStyle name="Note 2 7 69" xfId="3333" xr:uid="{00000000-0005-0000-0000-0000C70C0000}"/>
    <cellStyle name="Note 2 7 7" xfId="3334" xr:uid="{00000000-0005-0000-0000-0000C80C0000}"/>
    <cellStyle name="Note 2 7 70" xfId="3335" xr:uid="{00000000-0005-0000-0000-0000C90C0000}"/>
    <cellStyle name="Note 2 7 71" xfId="3336" xr:uid="{00000000-0005-0000-0000-0000CA0C0000}"/>
    <cellStyle name="Note 2 7 72" xfId="3337" xr:uid="{00000000-0005-0000-0000-0000CB0C0000}"/>
    <cellStyle name="Note 2 7 73" xfId="3338" xr:uid="{00000000-0005-0000-0000-0000CC0C0000}"/>
    <cellStyle name="Note 2 7 74" xfId="3339" xr:uid="{00000000-0005-0000-0000-0000CD0C0000}"/>
    <cellStyle name="Note 2 7 75" xfId="3340" xr:uid="{00000000-0005-0000-0000-0000CE0C0000}"/>
    <cellStyle name="Note 2 7 8" xfId="3341" xr:uid="{00000000-0005-0000-0000-0000CF0C0000}"/>
    <cellStyle name="Note 2 7 9" xfId="3342" xr:uid="{00000000-0005-0000-0000-0000D00C0000}"/>
    <cellStyle name="Note 2 70" xfId="3343" xr:uid="{00000000-0005-0000-0000-0000D10C0000}"/>
    <cellStyle name="Note 2 71" xfId="3344" xr:uid="{00000000-0005-0000-0000-0000D20C0000}"/>
    <cellStyle name="Note 2 72" xfId="3345" xr:uid="{00000000-0005-0000-0000-0000D30C0000}"/>
    <cellStyle name="Note 2 73" xfId="3346" xr:uid="{00000000-0005-0000-0000-0000D40C0000}"/>
    <cellStyle name="Note 2 74" xfId="3347" xr:uid="{00000000-0005-0000-0000-0000D50C0000}"/>
    <cellStyle name="Note 2 75" xfId="3348" xr:uid="{00000000-0005-0000-0000-0000D60C0000}"/>
    <cellStyle name="Note 2 76" xfId="3349" xr:uid="{00000000-0005-0000-0000-0000D70C0000}"/>
    <cellStyle name="Note 2 77" xfId="3350" xr:uid="{00000000-0005-0000-0000-0000D80C0000}"/>
    <cellStyle name="Note 2 78" xfId="3351" xr:uid="{00000000-0005-0000-0000-0000D90C0000}"/>
    <cellStyle name="Note 2 79" xfId="3352" xr:uid="{00000000-0005-0000-0000-0000DA0C0000}"/>
    <cellStyle name="Note 2 8" xfId="3353" xr:uid="{00000000-0005-0000-0000-0000DB0C0000}"/>
    <cellStyle name="Note 2 80" xfId="3354" xr:uid="{00000000-0005-0000-0000-0000DC0C0000}"/>
    <cellStyle name="Note 2 81" xfId="3355" xr:uid="{00000000-0005-0000-0000-0000DD0C0000}"/>
    <cellStyle name="Note 2 9" xfId="3356" xr:uid="{00000000-0005-0000-0000-0000DE0C0000}"/>
    <cellStyle name="Note 2_2014 FRNC Property App BI and SOV" xfId="174" xr:uid="{00000000-0005-0000-0000-0000DF0C0000}"/>
    <cellStyle name="Note 3" xfId="175" xr:uid="{00000000-0005-0000-0000-0000E00C0000}"/>
    <cellStyle name="Note 3 10" xfId="3357" xr:uid="{00000000-0005-0000-0000-0000E10C0000}"/>
    <cellStyle name="Note 3 11" xfId="3358" xr:uid="{00000000-0005-0000-0000-0000E20C0000}"/>
    <cellStyle name="Note 3 12" xfId="3359" xr:uid="{00000000-0005-0000-0000-0000E30C0000}"/>
    <cellStyle name="Note 3 13" xfId="3360" xr:uid="{00000000-0005-0000-0000-0000E40C0000}"/>
    <cellStyle name="Note 3 14" xfId="3361" xr:uid="{00000000-0005-0000-0000-0000E50C0000}"/>
    <cellStyle name="Note 3 15" xfId="3362" xr:uid="{00000000-0005-0000-0000-0000E60C0000}"/>
    <cellStyle name="Note 3 16" xfId="3363" xr:uid="{00000000-0005-0000-0000-0000E70C0000}"/>
    <cellStyle name="Note 3 17" xfId="3364" xr:uid="{00000000-0005-0000-0000-0000E80C0000}"/>
    <cellStyle name="Note 3 18" xfId="3365" xr:uid="{00000000-0005-0000-0000-0000E90C0000}"/>
    <cellStyle name="Note 3 19" xfId="3366" xr:uid="{00000000-0005-0000-0000-0000EA0C0000}"/>
    <cellStyle name="Note 3 2" xfId="176" xr:uid="{00000000-0005-0000-0000-0000EB0C0000}"/>
    <cellStyle name="Note 3 2 10" xfId="3367" xr:uid="{00000000-0005-0000-0000-0000EC0C0000}"/>
    <cellStyle name="Note 3 2 11" xfId="3368" xr:uid="{00000000-0005-0000-0000-0000ED0C0000}"/>
    <cellStyle name="Note 3 2 12" xfId="3369" xr:uid="{00000000-0005-0000-0000-0000EE0C0000}"/>
    <cellStyle name="Note 3 2 13" xfId="3370" xr:uid="{00000000-0005-0000-0000-0000EF0C0000}"/>
    <cellStyle name="Note 3 2 14" xfId="3371" xr:uid="{00000000-0005-0000-0000-0000F00C0000}"/>
    <cellStyle name="Note 3 2 15" xfId="3372" xr:uid="{00000000-0005-0000-0000-0000F10C0000}"/>
    <cellStyle name="Note 3 2 16" xfId="3373" xr:uid="{00000000-0005-0000-0000-0000F20C0000}"/>
    <cellStyle name="Note 3 2 17" xfId="3374" xr:uid="{00000000-0005-0000-0000-0000F30C0000}"/>
    <cellStyle name="Note 3 2 18" xfId="3375" xr:uid="{00000000-0005-0000-0000-0000F40C0000}"/>
    <cellStyle name="Note 3 2 19" xfId="3376" xr:uid="{00000000-0005-0000-0000-0000F50C0000}"/>
    <cellStyle name="Note 3 2 2" xfId="294" xr:uid="{00000000-0005-0000-0000-0000F60C0000}"/>
    <cellStyle name="Note 3 2 2 10" xfId="3377" xr:uid="{00000000-0005-0000-0000-0000F70C0000}"/>
    <cellStyle name="Note 3 2 2 11" xfId="3378" xr:uid="{00000000-0005-0000-0000-0000F80C0000}"/>
    <cellStyle name="Note 3 2 2 12" xfId="3379" xr:uid="{00000000-0005-0000-0000-0000F90C0000}"/>
    <cellStyle name="Note 3 2 2 13" xfId="3380" xr:uid="{00000000-0005-0000-0000-0000FA0C0000}"/>
    <cellStyle name="Note 3 2 2 14" xfId="3381" xr:uid="{00000000-0005-0000-0000-0000FB0C0000}"/>
    <cellStyle name="Note 3 2 2 15" xfId="3382" xr:uid="{00000000-0005-0000-0000-0000FC0C0000}"/>
    <cellStyle name="Note 3 2 2 16" xfId="3383" xr:uid="{00000000-0005-0000-0000-0000FD0C0000}"/>
    <cellStyle name="Note 3 2 2 17" xfId="3384" xr:uid="{00000000-0005-0000-0000-0000FE0C0000}"/>
    <cellStyle name="Note 3 2 2 18" xfId="3385" xr:uid="{00000000-0005-0000-0000-0000FF0C0000}"/>
    <cellStyle name="Note 3 2 2 19" xfId="3386" xr:uid="{00000000-0005-0000-0000-0000000D0000}"/>
    <cellStyle name="Note 3 2 2 2" xfId="3387" xr:uid="{00000000-0005-0000-0000-0000010D0000}"/>
    <cellStyle name="Note 3 2 2 20" xfId="3388" xr:uid="{00000000-0005-0000-0000-0000020D0000}"/>
    <cellStyle name="Note 3 2 2 21" xfId="3389" xr:uid="{00000000-0005-0000-0000-0000030D0000}"/>
    <cellStyle name="Note 3 2 2 22" xfId="3390" xr:uid="{00000000-0005-0000-0000-0000040D0000}"/>
    <cellStyle name="Note 3 2 2 23" xfId="3391" xr:uid="{00000000-0005-0000-0000-0000050D0000}"/>
    <cellStyle name="Note 3 2 2 24" xfId="3392" xr:uid="{00000000-0005-0000-0000-0000060D0000}"/>
    <cellStyle name="Note 3 2 2 25" xfId="3393" xr:uid="{00000000-0005-0000-0000-0000070D0000}"/>
    <cellStyle name="Note 3 2 2 26" xfId="3394" xr:uid="{00000000-0005-0000-0000-0000080D0000}"/>
    <cellStyle name="Note 3 2 2 27" xfId="3395" xr:uid="{00000000-0005-0000-0000-0000090D0000}"/>
    <cellStyle name="Note 3 2 2 28" xfId="3396" xr:uid="{00000000-0005-0000-0000-00000A0D0000}"/>
    <cellStyle name="Note 3 2 2 29" xfId="3397" xr:uid="{00000000-0005-0000-0000-00000B0D0000}"/>
    <cellStyle name="Note 3 2 2 3" xfId="3398" xr:uid="{00000000-0005-0000-0000-00000C0D0000}"/>
    <cellStyle name="Note 3 2 2 30" xfId="3399" xr:uid="{00000000-0005-0000-0000-00000D0D0000}"/>
    <cellStyle name="Note 3 2 2 31" xfId="3400" xr:uid="{00000000-0005-0000-0000-00000E0D0000}"/>
    <cellStyle name="Note 3 2 2 32" xfId="3401" xr:uid="{00000000-0005-0000-0000-00000F0D0000}"/>
    <cellStyle name="Note 3 2 2 33" xfId="3402" xr:uid="{00000000-0005-0000-0000-0000100D0000}"/>
    <cellStyle name="Note 3 2 2 34" xfId="3403" xr:uid="{00000000-0005-0000-0000-0000110D0000}"/>
    <cellStyle name="Note 3 2 2 35" xfId="3404" xr:uid="{00000000-0005-0000-0000-0000120D0000}"/>
    <cellStyle name="Note 3 2 2 36" xfId="3405" xr:uid="{00000000-0005-0000-0000-0000130D0000}"/>
    <cellStyle name="Note 3 2 2 37" xfId="3406" xr:uid="{00000000-0005-0000-0000-0000140D0000}"/>
    <cellStyle name="Note 3 2 2 38" xfId="3407" xr:uid="{00000000-0005-0000-0000-0000150D0000}"/>
    <cellStyle name="Note 3 2 2 39" xfId="3408" xr:uid="{00000000-0005-0000-0000-0000160D0000}"/>
    <cellStyle name="Note 3 2 2 4" xfId="3409" xr:uid="{00000000-0005-0000-0000-0000170D0000}"/>
    <cellStyle name="Note 3 2 2 40" xfId="3410" xr:uid="{00000000-0005-0000-0000-0000180D0000}"/>
    <cellStyle name="Note 3 2 2 41" xfId="3411" xr:uid="{00000000-0005-0000-0000-0000190D0000}"/>
    <cellStyle name="Note 3 2 2 42" xfId="3412" xr:uid="{00000000-0005-0000-0000-00001A0D0000}"/>
    <cellStyle name="Note 3 2 2 43" xfId="3413" xr:uid="{00000000-0005-0000-0000-00001B0D0000}"/>
    <cellStyle name="Note 3 2 2 44" xfId="3414" xr:uid="{00000000-0005-0000-0000-00001C0D0000}"/>
    <cellStyle name="Note 3 2 2 45" xfId="3415" xr:uid="{00000000-0005-0000-0000-00001D0D0000}"/>
    <cellStyle name="Note 3 2 2 46" xfId="3416" xr:uid="{00000000-0005-0000-0000-00001E0D0000}"/>
    <cellStyle name="Note 3 2 2 47" xfId="3417" xr:uid="{00000000-0005-0000-0000-00001F0D0000}"/>
    <cellStyle name="Note 3 2 2 48" xfId="3418" xr:uid="{00000000-0005-0000-0000-0000200D0000}"/>
    <cellStyle name="Note 3 2 2 49" xfId="3419" xr:uid="{00000000-0005-0000-0000-0000210D0000}"/>
    <cellStyle name="Note 3 2 2 5" xfId="3420" xr:uid="{00000000-0005-0000-0000-0000220D0000}"/>
    <cellStyle name="Note 3 2 2 50" xfId="3421" xr:uid="{00000000-0005-0000-0000-0000230D0000}"/>
    <cellStyle name="Note 3 2 2 51" xfId="3422" xr:uid="{00000000-0005-0000-0000-0000240D0000}"/>
    <cellStyle name="Note 3 2 2 52" xfId="3423" xr:uid="{00000000-0005-0000-0000-0000250D0000}"/>
    <cellStyle name="Note 3 2 2 53" xfId="3424" xr:uid="{00000000-0005-0000-0000-0000260D0000}"/>
    <cellStyle name="Note 3 2 2 54" xfId="3425" xr:uid="{00000000-0005-0000-0000-0000270D0000}"/>
    <cellStyle name="Note 3 2 2 55" xfId="3426" xr:uid="{00000000-0005-0000-0000-0000280D0000}"/>
    <cellStyle name="Note 3 2 2 56" xfId="3427" xr:uid="{00000000-0005-0000-0000-0000290D0000}"/>
    <cellStyle name="Note 3 2 2 57" xfId="3428" xr:uid="{00000000-0005-0000-0000-00002A0D0000}"/>
    <cellStyle name="Note 3 2 2 58" xfId="3429" xr:uid="{00000000-0005-0000-0000-00002B0D0000}"/>
    <cellStyle name="Note 3 2 2 59" xfId="3430" xr:uid="{00000000-0005-0000-0000-00002C0D0000}"/>
    <cellStyle name="Note 3 2 2 6" xfId="3431" xr:uid="{00000000-0005-0000-0000-00002D0D0000}"/>
    <cellStyle name="Note 3 2 2 60" xfId="3432" xr:uid="{00000000-0005-0000-0000-00002E0D0000}"/>
    <cellStyle name="Note 3 2 2 61" xfId="3433" xr:uid="{00000000-0005-0000-0000-00002F0D0000}"/>
    <cellStyle name="Note 3 2 2 62" xfId="3434" xr:uid="{00000000-0005-0000-0000-0000300D0000}"/>
    <cellStyle name="Note 3 2 2 63" xfId="3435" xr:uid="{00000000-0005-0000-0000-0000310D0000}"/>
    <cellStyle name="Note 3 2 2 64" xfId="3436" xr:uid="{00000000-0005-0000-0000-0000320D0000}"/>
    <cellStyle name="Note 3 2 2 65" xfId="3437" xr:uid="{00000000-0005-0000-0000-0000330D0000}"/>
    <cellStyle name="Note 3 2 2 66" xfId="3438" xr:uid="{00000000-0005-0000-0000-0000340D0000}"/>
    <cellStyle name="Note 3 2 2 67" xfId="3439" xr:uid="{00000000-0005-0000-0000-0000350D0000}"/>
    <cellStyle name="Note 3 2 2 68" xfId="3440" xr:uid="{00000000-0005-0000-0000-0000360D0000}"/>
    <cellStyle name="Note 3 2 2 69" xfId="3441" xr:uid="{00000000-0005-0000-0000-0000370D0000}"/>
    <cellStyle name="Note 3 2 2 7" xfId="3442" xr:uid="{00000000-0005-0000-0000-0000380D0000}"/>
    <cellStyle name="Note 3 2 2 70" xfId="3443" xr:uid="{00000000-0005-0000-0000-0000390D0000}"/>
    <cellStyle name="Note 3 2 2 71" xfId="3444" xr:uid="{00000000-0005-0000-0000-00003A0D0000}"/>
    <cellStyle name="Note 3 2 2 72" xfId="3445" xr:uid="{00000000-0005-0000-0000-00003B0D0000}"/>
    <cellStyle name="Note 3 2 2 73" xfId="3446" xr:uid="{00000000-0005-0000-0000-00003C0D0000}"/>
    <cellStyle name="Note 3 2 2 74" xfId="3447" xr:uid="{00000000-0005-0000-0000-00003D0D0000}"/>
    <cellStyle name="Note 3 2 2 75" xfId="3448" xr:uid="{00000000-0005-0000-0000-00003E0D0000}"/>
    <cellStyle name="Note 3 2 2 8" xfId="3449" xr:uid="{00000000-0005-0000-0000-00003F0D0000}"/>
    <cellStyle name="Note 3 2 2 9" xfId="3450" xr:uid="{00000000-0005-0000-0000-0000400D0000}"/>
    <cellStyle name="Note 3 2 20" xfId="3451" xr:uid="{00000000-0005-0000-0000-0000410D0000}"/>
    <cellStyle name="Note 3 2 21" xfId="3452" xr:uid="{00000000-0005-0000-0000-0000420D0000}"/>
    <cellStyle name="Note 3 2 22" xfId="3453" xr:uid="{00000000-0005-0000-0000-0000430D0000}"/>
    <cellStyle name="Note 3 2 23" xfId="3454" xr:uid="{00000000-0005-0000-0000-0000440D0000}"/>
    <cellStyle name="Note 3 2 24" xfId="3455" xr:uid="{00000000-0005-0000-0000-0000450D0000}"/>
    <cellStyle name="Note 3 2 25" xfId="3456" xr:uid="{00000000-0005-0000-0000-0000460D0000}"/>
    <cellStyle name="Note 3 2 26" xfId="3457" xr:uid="{00000000-0005-0000-0000-0000470D0000}"/>
    <cellStyle name="Note 3 2 27" xfId="3458" xr:uid="{00000000-0005-0000-0000-0000480D0000}"/>
    <cellStyle name="Note 3 2 28" xfId="3459" xr:uid="{00000000-0005-0000-0000-0000490D0000}"/>
    <cellStyle name="Note 3 2 29" xfId="3460" xr:uid="{00000000-0005-0000-0000-00004A0D0000}"/>
    <cellStyle name="Note 3 2 3" xfId="295" xr:uid="{00000000-0005-0000-0000-00004B0D0000}"/>
    <cellStyle name="Note 3 2 3 10" xfId="3461" xr:uid="{00000000-0005-0000-0000-00004C0D0000}"/>
    <cellStyle name="Note 3 2 3 11" xfId="3462" xr:uid="{00000000-0005-0000-0000-00004D0D0000}"/>
    <cellStyle name="Note 3 2 3 12" xfId="3463" xr:uid="{00000000-0005-0000-0000-00004E0D0000}"/>
    <cellStyle name="Note 3 2 3 13" xfId="3464" xr:uid="{00000000-0005-0000-0000-00004F0D0000}"/>
    <cellStyle name="Note 3 2 3 14" xfId="3465" xr:uid="{00000000-0005-0000-0000-0000500D0000}"/>
    <cellStyle name="Note 3 2 3 15" xfId="3466" xr:uid="{00000000-0005-0000-0000-0000510D0000}"/>
    <cellStyle name="Note 3 2 3 16" xfId="3467" xr:uid="{00000000-0005-0000-0000-0000520D0000}"/>
    <cellStyle name="Note 3 2 3 17" xfId="3468" xr:uid="{00000000-0005-0000-0000-0000530D0000}"/>
    <cellStyle name="Note 3 2 3 18" xfId="3469" xr:uid="{00000000-0005-0000-0000-0000540D0000}"/>
    <cellStyle name="Note 3 2 3 19" xfId="3470" xr:uid="{00000000-0005-0000-0000-0000550D0000}"/>
    <cellStyle name="Note 3 2 3 2" xfId="3471" xr:uid="{00000000-0005-0000-0000-0000560D0000}"/>
    <cellStyle name="Note 3 2 3 20" xfId="3472" xr:uid="{00000000-0005-0000-0000-0000570D0000}"/>
    <cellStyle name="Note 3 2 3 21" xfId="3473" xr:uid="{00000000-0005-0000-0000-0000580D0000}"/>
    <cellStyle name="Note 3 2 3 22" xfId="3474" xr:uid="{00000000-0005-0000-0000-0000590D0000}"/>
    <cellStyle name="Note 3 2 3 23" xfId="3475" xr:uid="{00000000-0005-0000-0000-00005A0D0000}"/>
    <cellStyle name="Note 3 2 3 24" xfId="3476" xr:uid="{00000000-0005-0000-0000-00005B0D0000}"/>
    <cellStyle name="Note 3 2 3 25" xfId="3477" xr:uid="{00000000-0005-0000-0000-00005C0D0000}"/>
    <cellStyle name="Note 3 2 3 26" xfId="3478" xr:uid="{00000000-0005-0000-0000-00005D0D0000}"/>
    <cellStyle name="Note 3 2 3 27" xfId="3479" xr:uid="{00000000-0005-0000-0000-00005E0D0000}"/>
    <cellStyle name="Note 3 2 3 28" xfId="3480" xr:uid="{00000000-0005-0000-0000-00005F0D0000}"/>
    <cellStyle name="Note 3 2 3 29" xfId="3481" xr:uid="{00000000-0005-0000-0000-0000600D0000}"/>
    <cellStyle name="Note 3 2 3 3" xfId="3482" xr:uid="{00000000-0005-0000-0000-0000610D0000}"/>
    <cellStyle name="Note 3 2 3 30" xfId="3483" xr:uid="{00000000-0005-0000-0000-0000620D0000}"/>
    <cellStyle name="Note 3 2 3 31" xfId="3484" xr:uid="{00000000-0005-0000-0000-0000630D0000}"/>
    <cellStyle name="Note 3 2 3 32" xfId="3485" xr:uid="{00000000-0005-0000-0000-0000640D0000}"/>
    <cellStyle name="Note 3 2 3 33" xfId="3486" xr:uid="{00000000-0005-0000-0000-0000650D0000}"/>
    <cellStyle name="Note 3 2 3 34" xfId="3487" xr:uid="{00000000-0005-0000-0000-0000660D0000}"/>
    <cellStyle name="Note 3 2 3 35" xfId="3488" xr:uid="{00000000-0005-0000-0000-0000670D0000}"/>
    <cellStyle name="Note 3 2 3 36" xfId="3489" xr:uid="{00000000-0005-0000-0000-0000680D0000}"/>
    <cellStyle name="Note 3 2 3 37" xfId="3490" xr:uid="{00000000-0005-0000-0000-0000690D0000}"/>
    <cellStyle name="Note 3 2 3 38" xfId="3491" xr:uid="{00000000-0005-0000-0000-00006A0D0000}"/>
    <cellStyle name="Note 3 2 3 39" xfId="3492" xr:uid="{00000000-0005-0000-0000-00006B0D0000}"/>
    <cellStyle name="Note 3 2 3 4" xfId="3493" xr:uid="{00000000-0005-0000-0000-00006C0D0000}"/>
    <cellStyle name="Note 3 2 3 40" xfId="3494" xr:uid="{00000000-0005-0000-0000-00006D0D0000}"/>
    <cellStyle name="Note 3 2 3 41" xfId="3495" xr:uid="{00000000-0005-0000-0000-00006E0D0000}"/>
    <cellStyle name="Note 3 2 3 42" xfId="3496" xr:uid="{00000000-0005-0000-0000-00006F0D0000}"/>
    <cellStyle name="Note 3 2 3 43" xfId="3497" xr:uid="{00000000-0005-0000-0000-0000700D0000}"/>
    <cellStyle name="Note 3 2 3 44" xfId="3498" xr:uid="{00000000-0005-0000-0000-0000710D0000}"/>
    <cellStyle name="Note 3 2 3 45" xfId="3499" xr:uid="{00000000-0005-0000-0000-0000720D0000}"/>
    <cellStyle name="Note 3 2 3 46" xfId="3500" xr:uid="{00000000-0005-0000-0000-0000730D0000}"/>
    <cellStyle name="Note 3 2 3 47" xfId="3501" xr:uid="{00000000-0005-0000-0000-0000740D0000}"/>
    <cellStyle name="Note 3 2 3 48" xfId="3502" xr:uid="{00000000-0005-0000-0000-0000750D0000}"/>
    <cellStyle name="Note 3 2 3 49" xfId="3503" xr:uid="{00000000-0005-0000-0000-0000760D0000}"/>
    <cellStyle name="Note 3 2 3 5" xfId="3504" xr:uid="{00000000-0005-0000-0000-0000770D0000}"/>
    <cellStyle name="Note 3 2 3 50" xfId="3505" xr:uid="{00000000-0005-0000-0000-0000780D0000}"/>
    <cellStyle name="Note 3 2 3 51" xfId="3506" xr:uid="{00000000-0005-0000-0000-0000790D0000}"/>
    <cellStyle name="Note 3 2 3 52" xfId="3507" xr:uid="{00000000-0005-0000-0000-00007A0D0000}"/>
    <cellStyle name="Note 3 2 3 53" xfId="3508" xr:uid="{00000000-0005-0000-0000-00007B0D0000}"/>
    <cellStyle name="Note 3 2 3 54" xfId="3509" xr:uid="{00000000-0005-0000-0000-00007C0D0000}"/>
    <cellStyle name="Note 3 2 3 55" xfId="3510" xr:uid="{00000000-0005-0000-0000-00007D0D0000}"/>
    <cellStyle name="Note 3 2 3 56" xfId="3511" xr:uid="{00000000-0005-0000-0000-00007E0D0000}"/>
    <cellStyle name="Note 3 2 3 57" xfId="3512" xr:uid="{00000000-0005-0000-0000-00007F0D0000}"/>
    <cellStyle name="Note 3 2 3 58" xfId="3513" xr:uid="{00000000-0005-0000-0000-0000800D0000}"/>
    <cellStyle name="Note 3 2 3 59" xfId="3514" xr:uid="{00000000-0005-0000-0000-0000810D0000}"/>
    <cellStyle name="Note 3 2 3 6" xfId="3515" xr:uid="{00000000-0005-0000-0000-0000820D0000}"/>
    <cellStyle name="Note 3 2 3 60" xfId="3516" xr:uid="{00000000-0005-0000-0000-0000830D0000}"/>
    <cellStyle name="Note 3 2 3 61" xfId="3517" xr:uid="{00000000-0005-0000-0000-0000840D0000}"/>
    <cellStyle name="Note 3 2 3 62" xfId="3518" xr:uid="{00000000-0005-0000-0000-0000850D0000}"/>
    <cellStyle name="Note 3 2 3 63" xfId="3519" xr:uid="{00000000-0005-0000-0000-0000860D0000}"/>
    <cellStyle name="Note 3 2 3 64" xfId="3520" xr:uid="{00000000-0005-0000-0000-0000870D0000}"/>
    <cellStyle name="Note 3 2 3 65" xfId="3521" xr:uid="{00000000-0005-0000-0000-0000880D0000}"/>
    <cellStyle name="Note 3 2 3 66" xfId="3522" xr:uid="{00000000-0005-0000-0000-0000890D0000}"/>
    <cellStyle name="Note 3 2 3 67" xfId="3523" xr:uid="{00000000-0005-0000-0000-00008A0D0000}"/>
    <cellStyle name="Note 3 2 3 68" xfId="3524" xr:uid="{00000000-0005-0000-0000-00008B0D0000}"/>
    <cellStyle name="Note 3 2 3 69" xfId="3525" xr:uid="{00000000-0005-0000-0000-00008C0D0000}"/>
    <cellStyle name="Note 3 2 3 7" xfId="3526" xr:uid="{00000000-0005-0000-0000-00008D0D0000}"/>
    <cellStyle name="Note 3 2 3 70" xfId="3527" xr:uid="{00000000-0005-0000-0000-00008E0D0000}"/>
    <cellStyle name="Note 3 2 3 71" xfId="3528" xr:uid="{00000000-0005-0000-0000-00008F0D0000}"/>
    <cellStyle name="Note 3 2 3 72" xfId="3529" xr:uid="{00000000-0005-0000-0000-0000900D0000}"/>
    <cellStyle name="Note 3 2 3 73" xfId="3530" xr:uid="{00000000-0005-0000-0000-0000910D0000}"/>
    <cellStyle name="Note 3 2 3 74" xfId="3531" xr:uid="{00000000-0005-0000-0000-0000920D0000}"/>
    <cellStyle name="Note 3 2 3 75" xfId="3532" xr:uid="{00000000-0005-0000-0000-0000930D0000}"/>
    <cellStyle name="Note 3 2 3 8" xfId="3533" xr:uid="{00000000-0005-0000-0000-0000940D0000}"/>
    <cellStyle name="Note 3 2 3 9" xfId="3534" xr:uid="{00000000-0005-0000-0000-0000950D0000}"/>
    <cellStyle name="Note 3 2 30" xfId="3535" xr:uid="{00000000-0005-0000-0000-0000960D0000}"/>
    <cellStyle name="Note 3 2 31" xfId="3536" xr:uid="{00000000-0005-0000-0000-0000970D0000}"/>
    <cellStyle name="Note 3 2 32" xfId="3537" xr:uid="{00000000-0005-0000-0000-0000980D0000}"/>
    <cellStyle name="Note 3 2 33" xfId="3538" xr:uid="{00000000-0005-0000-0000-0000990D0000}"/>
    <cellStyle name="Note 3 2 34" xfId="3539" xr:uid="{00000000-0005-0000-0000-00009A0D0000}"/>
    <cellStyle name="Note 3 2 35" xfId="3540" xr:uid="{00000000-0005-0000-0000-00009B0D0000}"/>
    <cellStyle name="Note 3 2 36" xfId="3541" xr:uid="{00000000-0005-0000-0000-00009C0D0000}"/>
    <cellStyle name="Note 3 2 37" xfId="3542" xr:uid="{00000000-0005-0000-0000-00009D0D0000}"/>
    <cellStyle name="Note 3 2 38" xfId="3543" xr:uid="{00000000-0005-0000-0000-00009E0D0000}"/>
    <cellStyle name="Note 3 2 39" xfId="3544" xr:uid="{00000000-0005-0000-0000-00009F0D0000}"/>
    <cellStyle name="Note 3 2 4" xfId="296" xr:uid="{00000000-0005-0000-0000-0000A00D0000}"/>
    <cellStyle name="Note 3 2 4 10" xfId="3545" xr:uid="{00000000-0005-0000-0000-0000A10D0000}"/>
    <cellStyle name="Note 3 2 4 11" xfId="3546" xr:uid="{00000000-0005-0000-0000-0000A20D0000}"/>
    <cellStyle name="Note 3 2 4 12" xfId="3547" xr:uid="{00000000-0005-0000-0000-0000A30D0000}"/>
    <cellStyle name="Note 3 2 4 13" xfId="3548" xr:uid="{00000000-0005-0000-0000-0000A40D0000}"/>
    <cellStyle name="Note 3 2 4 14" xfId="3549" xr:uid="{00000000-0005-0000-0000-0000A50D0000}"/>
    <cellStyle name="Note 3 2 4 15" xfId="3550" xr:uid="{00000000-0005-0000-0000-0000A60D0000}"/>
    <cellStyle name="Note 3 2 4 16" xfId="3551" xr:uid="{00000000-0005-0000-0000-0000A70D0000}"/>
    <cellStyle name="Note 3 2 4 17" xfId="3552" xr:uid="{00000000-0005-0000-0000-0000A80D0000}"/>
    <cellStyle name="Note 3 2 4 18" xfId="3553" xr:uid="{00000000-0005-0000-0000-0000A90D0000}"/>
    <cellStyle name="Note 3 2 4 19" xfId="3554" xr:uid="{00000000-0005-0000-0000-0000AA0D0000}"/>
    <cellStyle name="Note 3 2 4 2" xfId="3555" xr:uid="{00000000-0005-0000-0000-0000AB0D0000}"/>
    <cellStyle name="Note 3 2 4 20" xfId="3556" xr:uid="{00000000-0005-0000-0000-0000AC0D0000}"/>
    <cellStyle name="Note 3 2 4 21" xfId="3557" xr:uid="{00000000-0005-0000-0000-0000AD0D0000}"/>
    <cellStyle name="Note 3 2 4 22" xfId="3558" xr:uid="{00000000-0005-0000-0000-0000AE0D0000}"/>
    <cellStyle name="Note 3 2 4 23" xfId="3559" xr:uid="{00000000-0005-0000-0000-0000AF0D0000}"/>
    <cellStyle name="Note 3 2 4 24" xfId="3560" xr:uid="{00000000-0005-0000-0000-0000B00D0000}"/>
    <cellStyle name="Note 3 2 4 25" xfId="3561" xr:uid="{00000000-0005-0000-0000-0000B10D0000}"/>
    <cellStyle name="Note 3 2 4 26" xfId="3562" xr:uid="{00000000-0005-0000-0000-0000B20D0000}"/>
    <cellStyle name="Note 3 2 4 27" xfId="3563" xr:uid="{00000000-0005-0000-0000-0000B30D0000}"/>
    <cellStyle name="Note 3 2 4 28" xfId="3564" xr:uid="{00000000-0005-0000-0000-0000B40D0000}"/>
    <cellStyle name="Note 3 2 4 29" xfId="3565" xr:uid="{00000000-0005-0000-0000-0000B50D0000}"/>
    <cellStyle name="Note 3 2 4 3" xfId="3566" xr:uid="{00000000-0005-0000-0000-0000B60D0000}"/>
    <cellStyle name="Note 3 2 4 30" xfId="3567" xr:uid="{00000000-0005-0000-0000-0000B70D0000}"/>
    <cellStyle name="Note 3 2 4 31" xfId="3568" xr:uid="{00000000-0005-0000-0000-0000B80D0000}"/>
    <cellStyle name="Note 3 2 4 32" xfId="3569" xr:uid="{00000000-0005-0000-0000-0000B90D0000}"/>
    <cellStyle name="Note 3 2 4 33" xfId="3570" xr:uid="{00000000-0005-0000-0000-0000BA0D0000}"/>
    <cellStyle name="Note 3 2 4 34" xfId="3571" xr:uid="{00000000-0005-0000-0000-0000BB0D0000}"/>
    <cellStyle name="Note 3 2 4 35" xfId="3572" xr:uid="{00000000-0005-0000-0000-0000BC0D0000}"/>
    <cellStyle name="Note 3 2 4 36" xfId="3573" xr:uid="{00000000-0005-0000-0000-0000BD0D0000}"/>
    <cellStyle name="Note 3 2 4 37" xfId="3574" xr:uid="{00000000-0005-0000-0000-0000BE0D0000}"/>
    <cellStyle name="Note 3 2 4 38" xfId="3575" xr:uid="{00000000-0005-0000-0000-0000BF0D0000}"/>
    <cellStyle name="Note 3 2 4 39" xfId="3576" xr:uid="{00000000-0005-0000-0000-0000C00D0000}"/>
    <cellStyle name="Note 3 2 4 4" xfId="3577" xr:uid="{00000000-0005-0000-0000-0000C10D0000}"/>
    <cellStyle name="Note 3 2 4 40" xfId="3578" xr:uid="{00000000-0005-0000-0000-0000C20D0000}"/>
    <cellStyle name="Note 3 2 4 41" xfId="3579" xr:uid="{00000000-0005-0000-0000-0000C30D0000}"/>
    <cellStyle name="Note 3 2 4 42" xfId="3580" xr:uid="{00000000-0005-0000-0000-0000C40D0000}"/>
    <cellStyle name="Note 3 2 4 43" xfId="3581" xr:uid="{00000000-0005-0000-0000-0000C50D0000}"/>
    <cellStyle name="Note 3 2 4 44" xfId="3582" xr:uid="{00000000-0005-0000-0000-0000C60D0000}"/>
    <cellStyle name="Note 3 2 4 45" xfId="3583" xr:uid="{00000000-0005-0000-0000-0000C70D0000}"/>
    <cellStyle name="Note 3 2 4 46" xfId="3584" xr:uid="{00000000-0005-0000-0000-0000C80D0000}"/>
    <cellStyle name="Note 3 2 4 47" xfId="3585" xr:uid="{00000000-0005-0000-0000-0000C90D0000}"/>
    <cellStyle name="Note 3 2 4 48" xfId="3586" xr:uid="{00000000-0005-0000-0000-0000CA0D0000}"/>
    <cellStyle name="Note 3 2 4 49" xfId="3587" xr:uid="{00000000-0005-0000-0000-0000CB0D0000}"/>
    <cellStyle name="Note 3 2 4 5" xfId="3588" xr:uid="{00000000-0005-0000-0000-0000CC0D0000}"/>
    <cellStyle name="Note 3 2 4 50" xfId="3589" xr:uid="{00000000-0005-0000-0000-0000CD0D0000}"/>
    <cellStyle name="Note 3 2 4 51" xfId="3590" xr:uid="{00000000-0005-0000-0000-0000CE0D0000}"/>
    <cellStyle name="Note 3 2 4 52" xfId="3591" xr:uid="{00000000-0005-0000-0000-0000CF0D0000}"/>
    <cellStyle name="Note 3 2 4 53" xfId="3592" xr:uid="{00000000-0005-0000-0000-0000D00D0000}"/>
    <cellStyle name="Note 3 2 4 54" xfId="3593" xr:uid="{00000000-0005-0000-0000-0000D10D0000}"/>
    <cellStyle name="Note 3 2 4 55" xfId="3594" xr:uid="{00000000-0005-0000-0000-0000D20D0000}"/>
    <cellStyle name="Note 3 2 4 56" xfId="3595" xr:uid="{00000000-0005-0000-0000-0000D30D0000}"/>
    <cellStyle name="Note 3 2 4 57" xfId="3596" xr:uid="{00000000-0005-0000-0000-0000D40D0000}"/>
    <cellStyle name="Note 3 2 4 58" xfId="3597" xr:uid="{00000000-0005-0000-0000-0000D50D0000}"/>
    <cellStyle name="Note 3 2 4 59" xfId="3598" xr:uid="{00000000-0005-0000-0000-0000D60D0000}"/>
    <cellStyle name="Note 3 2 4 6" xfId="3599" xr:uid="{00000000-0005-0000-0000-0000D70D0000}"/>
    <cellStyle name="Note 3 2 4 60" xfId="3600" xr:uid="{00000000-0005-0000-0000-0000D80D0000}"/>
    <cellStyle name="Note 3 2 4 61" xfId="3601" xr:uid="{00000000-0005-0000-0000-0000D90D0000}"/>
    <cellStyle name="Note 3 2 4 62" xfId="3602" xr:uid="{00000000-0005-0000-0000-0000DA0D0000}"/>
    <cellStyle name="Note 3 2 4 63" xfId="3603" xr:uid="{00000000-0005-0000-0000-0000DB0D0000}"/>
    <cellStyle name="Note 3 2 4 64" xfId="3604" xr:uid="{00000000-0005-0000-0000-0000DC0D0000}"/>
    <cellStyle name="Note 3 2 4 65" xfId="3605" xr:uid="{00000000-0005-0000-0000-0000DD0D0000}"/>
    <cellStyle name="Note 3 2 4 66" xfId="3606" xr:uid="{00000000-0005-0000-0000-0000DE0D0000}"/>
    <cellStyle name="Note 3 2 4 67" xfId="3607" xr:uid="{00000000-0005-0000-0000-0000DF0D0000}"/>
    <cellStyle name="Note 3 2 4 68" xfId="3608" xr:uid="{00000000-0005-0000-0000-0000E00D0000}"/>
    <cellStyle name="Note 3 2 4 69" xfId="3609" xr:uid="{00000000-0005-0000-0000-0000E10D0000}"/>
    <cellStyle name="Note 3 2 4 7" xfId="3610" xr:uid="{00000000-0005-0000-0000-0000E20D0000}"/>
    <cellStyle name="Note 3 2 4 70" xfId="3611" xr:uid="{00000000-0005-0000-0000-0000E30D0000}"/>
    <cellStyle name="Note 3 2 4 71" xfId="3612" xr:uid="{00000000-0005-0000-0000-0000E40D0000}"/>
    <cellStyle name="Note 3 2 4 72" xfId="3613" xr:uid="{00000000-0005-0000-0000-0000E50D0000}"/>
    <cellStyle name="Note 3 2 4 73" xfId="3614" xr:uid="{00000000-0005-0000-0000-0000E60D0000}"/>
    <cellStyle name="Note 3 2 4 74" xfId="3615" xr:uid="{00000000-0005-0000-0000-0000E70D0000}"/>
    <cellStyle name="Note 3 2 4 75" xfId="3616" xr:uid="{00000000-0005-0000-0000-0000E80D0000}"/>
    <cellStyle name="Note 3 2 4 8" xfId="3617" xr:uid="{00000000-0005-0000-0000-0000E90D0000}"/>
    <cellStyle name="Note 3 2 4 9" xfId="3618" xr:uid="{00000000-0005-0000-0000-0000EA0D0000}"/>
    <cellStyle name="Note 3 2 40" xfId="3619" xr:uid="{00000000-0005-0000-0000-0000EB0D0000}"/>
    <cellStyle name="Note 3 2 41" xfId="3620" xr:uid="{00000000-0005-0000-0000-0000EC0D0000}"/>
    <cellStyle name="Note 3 2 42" xfId="3621" xr:uid="{00000000-0005-0000-0000-0000ED0D0000}"/>
    <cellStyle name="Note 3 2 43" xfId="3622" xr:uid="{00000000-0005-0000-0000-0000EE0D0000}"/>
    <cellStyle name="Note 3 2 44" xfId="3623" xr:uid="{00000000-0005-0000-0000-0000EF0D0000}"/>
    <cellStyle name="Note 3 2 45" xfId="3624" xr:uid="{00000000-0005-0000-0000-0000F00D0000}"/>
    <cellStyle name="Note 3 2 46" xfId="3625" xr:uid="{00000000-0005-0000-0000-0000F10D0000}"/>
    <cellStyle name="Note 3 2 47" xfId="3626" xr:uid="{00000000-0005-0000-0000-0000F20D0000}"/>
    <cellStyle name="Note 3 2 48" xfId="3627" xr:uid="{00000000-0005-0000-0000-0000F30D0000}"/>
    <cellStyle name="Note 3 2 49" xfId="3628" xr:uid="{00000000-0005-0000-0000-0000F40D0000}"/>
    <cellStyle name="Note 3 2 5" xfId="297" xr:uid="{00000000-0005-0000-0000-0000F50D0000}"/>
    <cellStyle name="Note 3 2 5 10" xfId="3629" xr:uid="{00000000-0005-0000-0000-0000F60D0000}"/>
    <cellStyle name="Note 3 2 5 11" xfId="3630" xr:uid="{00000000-0005-0000-0000-0000F70D0000}"/>
    <cellStyle name="Note 3 2 5 12" xfId="3631" xr:uid="{00000000-0005-0000-0000-0000F80D0000}"/>
    <cellStyle name="Note 3 2 5 13" xfId="3632" xr:uid="{00000000-0005-0000-0000-0000F90D0000}"/>
    <cellStyle name="Note 3 2 5 14" xfId="3633" xr:uid="{00000000-0005-0000-0000-0000FA0D0000}"/>
    <cellStyle name="Note 3 2 5 15" xfId="3634" xr:uid="{00000000-0005-0000-0000-0000FB0D0000}"/>
    <cellStyle name="Note 3 2 5 16" xfId="3635" xr:uid="{00000000-0005-0000-0000-0000FC0D0000}"/>
    <cellStyle name="Note 3 2 5 17" xfId="3636" xr:uid="{00000000-0005-0000-0000-0000FD0D0000}"/>
    <cellStyle name="Note 3 2 5 18" xfId="3637" xr:uid="{00000000-0005-0000-0000-0000FE0D0000}"/>
    <cellStyle name="Note 3 2 5 19" xfId="3638" xr:uid="{00000000-0005-0000-0000-0000FF0D0000}"/>
    <cellStyle name="Note 3 2 5 2" xfId="3639" xr:uid="{00000000-0005-0000-0000-0000000E0000}"/>
    <cellStyle name="Note 3 2 5 20" xfId="3640" xr:uid="{00000000-0005-0000-0000-0000010E0000}"/>
    <cellStyle name="Note 3 2 5 21" xfId="3641" xr:uid="{00000000-0005-0000-0000-0000020E0000}"/>
    <cellStyle name="Note 3 2 5 22" xfId="3642" xr:uid="{00000000-0005-0000-0000-0000030E0000}"/>
    <cellStyle name="Note 3 2 5 23" xfId="3643" xr:uid="{00000000-0005-0000-0000-0000040E0000}"/>
    <cellStyle name="Note 3 2 5 24" xfId="3644" xr:uid="{00000000-0005-0000-0000-0000050E0000}"/>
    <cellStyle name="Note 3 2 5 25" xfId="3645" xr:uid="{00000000-0005-0000-0000-0000060E0000}"/>
    <cellStyle name="Note 3 2 5 26" xfId="3646" xr:uid="{00000000-0005-0000-0000-0000070E0000}"/>
    <cellStyle name="Note 3 2 5 27" xfId="3647" xr:uid="{00000000-0005-0000-0000-0000080E0000}"/>
    <cellStyle name="Note 3 2 5 28" xfId="3648" xr:uid="{00000000-0005-0000-0000-0000090E0000}"/>
    <cellStyle name="Note 3 2 5 29" xfId="3649" xr:uid="{00000000-0005-0000-0000-00000A0E0000}"/>
    <cellStyle name="Note 3 2 5 3" xfId="3650" xr:uid="{00000000-0005-0000-0000-00000B0E0000}"/>
    <cellStyle name="Note 3 2 5 30" xfId="3651" xr:uid="{00000000-0005-0000-0000-00000C0E0000}"/>
    <cellStyle name="Note 3 2 5 31" xfId="3652" xr:uid="{00000000-0005-0000-0000-00000D0E0000}"/>
    <cellStyle name="Note 3 2 5 32" xfId="3653" xr:uid="{00000000-0005-0000-0000-00000E0E0000}"/>
    <cellStyle name="Note 3 2 5 33" xfId="3654" xr:uid="{00000000-0005-0000-0000-00000F0E0000}"/>
    <cellStyle name="Note 3 2 5 34" xfId="3655" xr:uid="{00000000-0005-0000-0000-0000100E0000}"/>
    <cellStyle name="Note 3 2 5 35" xfId="3656" xr:uid="{00000000-0005-0000-0000-0000110E0000}"/>
    <cellStyle name="Note 3 2 5 36" xfId="3657" xr:uid="{00000000-0005-0000-0000-0000120E0000}"/>
    <cellStyle name="Note 3 2 5 37" xfId="3658" xr:uid="{00000000-0005-0000-0000-0000130E0000}"/>
    <cellStyle name="Note 3 2 5 38" xfId="3659" xr:uid="{00000000-0005-0000-0000-0000140E0000}"/>
    <cellStyle name="Note 3 2 5 39" xfId="3660" xr:uid="{00000000-0005-0000-0000-0000150E0000}"/>
    <cellStyle name="Note 3 2 5 4" xfId="3661" xr:uid="{00000000-0005-0000-0000-0000160E0000}"/>
    <cellStyle name="Note 3 2 5 40" xfId="3662" xr:uid="{00000000-0005-0000-0000-0000170E0000}"/>
    <cellStyle name="Note 3 2 5 41" xfId="3663" xr:uid="{00000000-0005-0000-0000-0000180E0000}"/>
    <cellStyle name="Note 3 2 5 42" xfId="3664" xr:uid="{00000000-0005-0000-0000-0000190E0000}"/>
    <cellStyle name="Note 3 2 5 43" xfId="3665" xr:uid="{00000000-0005-0000-0000-00001A0E0000}"/>
    <cellStyle name="Note 3 2 5 44" xfId="3666" xr:uid="{00000000-0005-0000-0000-00001B0E0000}"/>
    <cellStyle name="Note 3 2 5 45" xfId="3667" xr:uid="{00000000-0005-0000-0000-00001C0E0000}"/>
    <cellStyle name="Note 3 2 5 46" xfId="3668" xr:uid="{00000000-0005-0000-0000-00001D0E0000}"/>
    <cellStyle name="Note 3 2 5 47" xfId="3669" xr:uid="{00000000-0005-0000-0000-00001E0E0000}"/>
    <cellStyle name="Note 3 2 5 48" xfId="3670" xr:uid="{00000000-0005-0000-0000-00001F0E0000}"/>
    <cellStyle name="Note 3 2 5 49" xfId="3671" xr:uid="{00000000-0005-0000-0000-0000200E0000}"/>
    <cellStyle name="Note 3 2 5 5" xfId="3672" xr:uid="{00000000-0005-0000-0000-0000210E0000}"/>
    <cellStyle name="Note 3 2 5 50" xfId="3673" xr:uid="{00000000-0005-0000-0000-0000220E0000}"/>
    <cellStyle name="Note 3 2 5 51" xfId="3674" xr:uid="{00000000-0005-0000-0000-0000230E0000}"/>
    <cellStyle name="Note 3 2 5 52" xfId="3675" xr:uid="{00000000-0005-0000-0000-0000240E0000}"/>
    <cellStyle name="Note 3 2 5 53" xfId="3676" xr:uid="{00000000-0005-0000-0000-0000250E0000}"/>
    <cellStyle name="Note 3 2 5 54" xfId="3677" xr:uid="{00000000-0005-0000-0000-0000260E0000}"/>
    <cellStyle name="Note 3 2 5 55" xfId="3678" xr:uid="{00000000-0005-0000-0000-0000270E0000}"/>
    <cellStyle name="Note 3 2 5 56" xfId="3679" xr:uid="{00000000-0005-0000-0000-0000280E0000}"/>
    <cellStyle name="Note 3 2 5 57" xfId="3680" xr:uid="{00000000-0005-0000-0000-0000290E0000}"/>
    <cellStyle name="Note 3 2 5 58" xfId="3681" xr:uid="{00000000-0005-0000-0000-00002A0E0000}"/>
    <cellStyle name="Note 3 2 5 59" xfId="3682" xr:uid="{00000000-0005-0000-0000-00002B0E0000}"/>
    <cellStyle name="Note 3 2 5 6" xfId="3683" xr:uid="{00000000-0005-0000-0000-00002C0E0000}"/>
    <cellStyle name="Note 3 2 5 60" xfId="3684" xr:uid="{00000000-0005-0000-0000-00002D0E0000}"/>
    <cellStyle name="Note 3 2 5 61" xfId="3685" xr:uid="{00000000-0005-0000-0000-00002E0E0000}"/>
    <cellStyle name="Note 3 2 5 62" xfId="3686" xr:uid="{00000000-0005-0000-0000-00002F0E0000}"/>
    <cellStyle name="Note 3 2 5 63" xfId="3687" xr:uid="{00000000-0005-0000-0000-0000300E0000}"/>
    <cellStyle name="Note 3 2 5 64" xfId="3688" xr:uid="{00000000-0005-0000-0000-0000310E0000}"/>
    <cellStyle name="Note 3 2 5 65" xfId="3689" xr:uid="{00000000-0005-0000-0000-0000320E0000}"/>
    <cellStyle name="Note 3 2 5 66" xfId="3690" xr:uid="{00000000-0005-0000-0000-0000330E0000}"/>
    <cellStyle name="Note 3 2 5 67" xfId="3691" xr:uid="{00000000-0005-0000-0000-0000340E0000}"/>
    <cellStyle name="Note 3 2 5 68" xfId="3692" xr:uid="{00000000-0005-0000-0000-0000350E0000}"/>
    <cellStyle name="Note 3 2 5 69" xfId="3693" xr:uid="{00000000-0005-0000-0000-0000360E0000}"/>
    <cellStyle name="Note 3 2 5 7" xfId="3694" xr:uid="{00000000-0005-0000-0000-0000370E0000}"/>
    <cellStyle name="Note 3 2 5 70" xfId="3695" xr:uid="{00000000-0005-0000-0000-0000380E0000}"/>
    <cellStyle name="Note 3 2 5 71" xfId="3696" xr:uid="{00000000-0005-0000-0000-0000390E0000}"/>
    <cellStyle name="Note 3 2 5 72" xfId="3697" xr:uid="{00000000-0005-0000-0000-00003A0E0000}"/>
    <cellStyle name="Note 3 2 5 73" xfId="3698" xr:uid="{00000000-0005-0000-0000-00003B0E0000}"/>
    <cellStyle name="Note 3 2 5 74" xfId="3699" xr:uid="{00000000-0005-0000-0000-00003C0E0000}"/>
    <cellStyle name="Note 3 2 5 75" xfId="3700" xr:uid="{00000000-0005-0000-0000-00003D0E0000}"/>
    <cellStyle name="Note 3 2 5 8" xfId="3701" xr:uid="{00000000-0005-0000-0000-00003E0E0000}"/>
    <cellStyle name="Note 3 2 5 9" xfId="3702" xr:uid="{00000000-0005-0000-0000-00003F0E0000}"/>
    <cellStyle name="Note 3 2 50" xfId="3703" xr:uid="{00000000-0005-0000-0000-0000400E0000}"/>
    <cellStyle name="Note 3 2 51" xfId="3704" xr:uid="{00000000-0005-0000-0000-0000410E0000}"/>
    <cellStyle name="Note 3 2 52" xfId="3705" xr:uid="{00000000-0005-0000-0000-0000420E0000}"/>
    <cellStyle name="Note 3 2 53" xfId="3706" xr:uid="{00000000-0005-0000-0000-0000430E0000}"/>
    <cellStyle name="Note 3 2 54" xfId="3707" xr:uid="{00000000-0005-0000-0000-0000440E0000}"/>
    <cellStyle name="Note 3 2 55" xfId="3708" xr:uid="{00000000-0005-0000-0000-0000450E0000}"/>
    <cellStyle name="Note 3 2 56" xfId="3709" xr:uid="{00000000-0005-0000-0000-0000460E0000}"/>
    <cellStyle name="Note 3 2 57" xfId="3710" xr:uid="{00000000-0005-0000-0000-0000470E0000}"/>
    <cellStyle name="Note 3 2 58" xfId="3711" xr:uid="{00000000-0005-0000-0000-0000480E0000}"/>
    <cellStyle name="Note 3 2 59" xfId="3712" xr:uid="{00000000-0005-0000-0000-0000490E0000}"/>
    <cellStyle name="Note 3 2 6" xfId="3713" xr:uid="{00000000-0005-0000-0000-00004A0E0000}"/>
    <cellStyle name="Note 3 2 60" xfId="3714" xr:uid="{00000000-0005-0000-0000-00004B0E0000}"/>
    <cellStyle name="Note 3 2 61" xfId="3715" xr:uid="{00000000-0005-0000-0000-00004C0E0000}"/>
    <cellStyle name="Note 3 2 62" xfId="3716" xr:uid="{00000000-0005-0000-0000-00004D0E0000}"/>
    <cellStyle name="Note 3 2 63" xfId="3717" xr:uid="{00000000-0005-0000-0000-00004E0E0000}"/>
    <cellStyle name="Note 3 2 64" xfId="3718" xr:uid="{00000000-0005-0000-0000-00004F0E0000}"/>
    <cellStyle name="Note 3 2 65" xfId="3719" xr:uid="{00000000-0005-0000-0000-0000500E0000}"/>
    <cellStyle name="Note 3 2 66" xfId="3720" xr:uid="{00000000-0005-0000-0000-0000510E0000}"/>
    <cellStyle name="Note 3 2 67" xfId="3721" xr:uid="{00000000-0005-0000-0000-0000520E0000}"/>
    <cellStyle name="Note 3 2 68" xfId="3722" xr:uid="{00000000-0005-0000-0000-0000530E0000}"/>
    <cellStyle name="Note 3 2 69" xfId="3723" xr:uid="{00000000-0005-0000-0000-0000540E0000}"/>
    <cellStyle name="Note 3 2 7" xfId="3724" xr:uid="{00000000-0005-0000-0000-0000550E0000}"/>
    <cellStyle name="Note 3 2 70" xfId="3725" xr:uid="{00000000-0005-0000-0000-0000560E0000}"/>
    <cellStyle name="Note 3 2 71" xfId="3726" xr:uid="{00000000-0005-0000-0000-0000570E0000}"/>
    <cellStyle name="Note 3 2 72" xfId="3727" xr:uid="{00000000-0005-0000-0000-0000580E0000}"/>
    <cellStyle name="Note 3 2 73" xfId="3728" xr:uid="{00000000-0005-0000-0000-0000590E0000}"/>
    <cellStyle name="Note 3 2 74" xfId="3729" xr:uid="{00000000-0005-0000-0000-00005A0E0000}"/>
    <cellStyle name="Note 3 2 75" xfId="3730" xr:uid="{00000000-0005-0000-0000-00005B0E0000}"/>
    <cellStyle name="Note 3 2 76" xfId="3731" xr:uid="{00000000-0005-0000-0000-00005C0E0000}"/>
    <cellStyle name="Note 3 2 77" xfId="3732" xr:uid="{00000000-0005-0000-0000-00005D0E0000}"/>
    <cellStyle name="Note 3 2 78" xfId="3733" xr:uid="{00000000-0005-0000-0000-00005E0E0000}"/>
    <cellStyle name="Note 3 2 79" xfId="3734" xr:uid="{00000000-0005-0000-0000-00005F0E0000}"/>
    <cellStyle name="Note 3 2 8" xfId="3735" xr:uid="{00000000-0005-0000-0000-0000600E0000}"/>
    <cellStyle name="Note 3 2 9" xfId="3736" xr:uid="{00000000-0005-0000-0000-0000610E0000}"/>
    <cellStyle name="Note 3 20" xfId="3737" xr:uid="{00000000-0005-0000-0000-0000620E0000}"/>
    <cellStyle name="Note 3 21" xfId="3738" xr:uid="{00000000-0005-0000-0000-0000630E0000}"/>
    <cellStyle name="Note 3 22" xfId="3739" xr:uid="{00000000-0005-0000-0000-0000640E0000}"/>
    <cellStyle name="Note 3 23" xfId="3740" xr:uid="{00000000-0005-0000-0000-0000650E0000}"/>
    <cellStyle name="Note 3 24" xfId="3741" xr:uid="{00000000-0005-0000-0000-0000660E0000}"/>
    <cellStyle name="Note 3 25" xfId="3742" xr:uid="{00000000-0005-0000-0000-0000670E0000}"/>
    <cellStyle name="Note 3 26" xfId="3743" xr:uid="{00000000-0005-0000-0000-0000680E0000}"/>
    <cellStyle name="Note 3 27" xfId="3744" xr:uid="{00000000-0005-0000-0000-0000690E0000}"/>
    <cellStyle name="Note 3 28" xfId="3745" xr:uid="{00000000-0005-0000-0000-00006A0E0000}"/>
    <cellStyle name="Note 3 29" xfId="3746" xr:uid="{00000000-0005-0000-0000-00006B0E0000}"/>
    <cellStyle name="Note 3 3" xfId="298" xr:uid="{00000000-0005-0000-0000-00006C0E0000}"/>
    <cellStyle name="Note 3 3 10" xfId="3747" xr:uid="{00000000-0005-0000-0000-00006D0E0000}"/>
    <cellStyle name="Note 3 3 11" xfId="3748" xr:uid="{00000000-0005-0000-0000-00006E0E0000}"/>
    <cellStyle name="Note 3 3 12" xfId="3749" xr:uid="{00000000-0005-0000-0000-00006F0E0000}"/>
    <cellStyle name="Note 3 3 13" xfId="3750" xr:uid="{00000000-0005-0000-0000-0000700E0000}"/>
    <cellStyle name="Note 3 3 14" xfId="3751" xr:uid="{00000000-0005-0000-0000-0000710E0000}"/>
    <cellStyle name="Note 3 3 15" xfId="3752" xr:uid="{00000000-0005-0000-0000-0000720E0000}"/>
    <cellStyle name="Note 3 3 16" xfId="3753" xr:uid="{00000000-0005-0000-0000-0000730E0000}"/>
    <cellStyle name="Note 3 3 17" xfId="3754" xr:uid="{00000000-0005-0000-0000-0000740E0000}"/>
    <cellStyle name="Note 3 3 18" xfId="3755" xr:uid="{00000000-0005-0000-0000-0000750E0000}"/>
    <cellStyle name="Note 3 3 19" xfId="3756" xr:uid="{00000000-0005-0000-0000-0000760E0000}"/>
    <cellStyle name="Note 3 3 2" xfId="3757" xr:uid="{00000000-0005-0000-0000-0000770E0000}"/>
    <cellStyle name="Note 3 3 20" xfId="3758" xr:uid="{00000000-0005-0000-0000-0000780E0000}"/>
    <cellStyle name="Note 3 3 21" xfId="3759" xr:uid="{00000000-0005-0000-0000-0000790E0000}"/>
    <cellStyle name="Note 3 3 22" xfId="3760" xr:uid="{00000000-0005-0000-0000-00007A0E0000}"/>
    <cellStyle name="Note 3 3 23" xfId="3761" xr:uid="{00000000-0005-0000-0000-00007B0E0000}"/>
    <cellStyle name="Note 3 3 24" xfId="3762" xr:uid="{00000000-0005-0000-0000-00007C0E0000}"/>
    <cellStyle name="Note 3 3 25" xfId="3763" xr:uid="{00000000-0005-0000-0000-00007D0E0000}"/>
    <cellStyle name="Note 3 3 26" xfId="3764" xr:uid="{00000000-0005-0000-0000-00007E0E0000}"/>
    <cellStyle name="Note 3 3 27" xfId="3765" xr:uid="{00000000-0005-0000-0000-00007F0E0000}"/>
    <cellStyle name="Note 3 3 28" xfId="3766" xr:uid="{00000000-0005-0000-0000-0000800E0000}"/>
    <cellStyle name="Note 3 3 29" xfId="3767" xr:uid="{00000000-0005-0000-0000-0000810E0000}"/>
    <cellStyle name="Note 3 3 3" xfId="3768" xr:uid="{00000000-0005-0000-0000-0000820E0000}"/>
    <cellStyle name="Note 3 3 30" xfId="3769" xr:uid="{00000000-0005-0000-0000-0000830E0000}"/>
    <cellStyle name="Note 3 3 31" xfId="3770" xr:uid="{00000000-0005-0000-0000-0000840E0000}"/>
    <cellStyle name="Note 3 3 32" xfId="3771" xr:uid="{00000000-0005-0000-0000-0000850E0000}"/>
    <cellStyle name="Note 3 3 33" xfId="3772" xr:uid="{00000000-0005-0000-0000-0000860E0000}"/>
    <cellStyle name="Note 3 3 34" xfId="3773" xr:uid="{00000000-0005-0000-0000-0000870E0000}"/>
    <cellStyle name="Note 3 3 35" xfId="3774" xr:uid="{00000000-0005-0000-0000-0000880E0000}"/>
    <cellStyle name="Note 3 3 36" xfId="3775" xr:uid="{00000000-0005-0000-0000-0000890E0000}"/>
    <cellStyle name="Note 3 3 37" xfId="3776" xr:uid="{00000000-0005-0000-0000-00008A0E0000}"/>
    <cellStyle name="Note 3 3 38" xfId="3777" xr:uid="{00000000-0005-0000-0000-00008B0E0000}"/>
    <cellStyle name="Note 3 3 39" xfId="3778" xr:uid="{00000000-0005-0000-0000-00008C0E0000}"/>
    <cellStyle name="Note 3 3 4" xfId="3779" xr:uid="{00000000-0005-0000-0000-00008D0E0000}"/>
    <cellStyle name="Note 3 3 40" xfId="3780" xr:uid="{00000000-0005-0000-0000-00008E0E0000}"/>
    <cellStyle name="Note 3 3 41" xfId="3781" xr:uid="{00000000-0005-0000-0000-00008F0E0000}"/>
    <cellStyle name="Note 3 3 42" xfId="3782" xr:uid="{00000000-0005-0000-0000-0000900E0000}"/>
    <cellStyle name="Note 3 3 43" xfId="3783" xr:uid="{00000000-0005-0000-0000-0000910E0000}"/>
    <cellStyle name="Note 3 3 44" xfId="3784" xr:uid="{00000000-0005-0000-0000-0000920E0000}"/>
    <cellStyle name="Note 3 3 45" xfId="3785" xr:uid="{00000000-0005-0000-0000-0000930E0000}"/>
    <cellStyle name="Note 3 3 46" xfId="3786" xr:uid="{00000000-0005-0000-0000-0000940E0000}"/>
    <cellStyle name="Note 3 3 47" xfId="3787" xr:uid="{00000000-0005-0000-0000-0000950E0000}"/>
    <cellStyle name="Note 3 3 48" xfId="3788" xr:uid="{00000000-0005-0000-0000-0000960E0000}"/>
    <cellStyle name="Note 3 3 49" xfId="3789" xr:uid="{00000000-0005-0000-0000-0000970E0000}"/>
    <cellStyle name="Note 3 3 5" xfId="3790" xr:uid="{00000000-0005-0000-0000-0000980E0000}"/>
    <cellStyle name="Note 3 3 50" xfId="3791" xr:uid="{00000000-0005-0000-0000-0000990E0000}"/>
    <cellStyle name="Note 3 3 51" xfId="3792" xr:uid="{00000000-0005-0000-0000-00009A0E0000}"/>
    <cellStyle name="Note 3 3 52" xfId="3793" xr:uid="{00000000-0005-0000-0000-00009B0E0000}"/>
    <cellStyle name="Note 3 3 53" xfId="3794" xr:uid="{00000000-0005-0000-0000-00009C0E0000}"/>
    <cellStyle name="Note 3 3 54" xfId="3795" xr:uid="{00000000-0005-0000-0000-00009D0E0000}"/>
    <cellStyle name="Note 3 3 55" xfId="3796" xr:uid="{00000000-0005-0000-0000-00009E0E0000}"/>
    <cellStyle name="Note 3 3 56" xfId="3797" xr:uid="{00000000-0005-0000-0000-00009F0E0000}"/>
    <cellStyle name="Note 3 3 57" xfId="3798" xr:uid="{00000000-0005-0000-0000-0000A00E0000}"/>
    <cellStyle name="Note 3 3 58" xfId="3799" xr:uid="{00000000-0005-0000-0000-0000A10E0000}"/>
    <cellStyle name="Note 3 3 59" xfId="3800" xr:uid="{00000000-0005-0000-0000-0000A20E0000}"/>
    <cellStyle name="Note 3 3 6" xfId="3801" xr:uid="{00000000-0005-0000-0000-0000A30E0000}"/>
    <cellStyle name="Note 3 3 60" xfId="3802" xr:uid="{00000000-0005-0000-0000-0000A40E0000}"/>
    <cellStyle name="Note 3 3 61" xfId="3803" xr:uid="{00000000-0005-0000-0000-0000A50E0000}"/>
    <cellStyle name="Note 3 3 62" xfId="3804" xr:uid="{00000000-0005-0000-0000-0000A60E0000}"/>
    <cellStyle name="Note 3 3 63" xfId="3805" xr:uid="{00000000-0005-0000-0000-0000A70E0000}"/>
    <cellStyle name="Note 3 3 64" xfId="3806" xr:uid="{00000000-0005-0000-0000-0000A80E0000}"/>
    <cellStyle name="Note 3 3 65" xfId="3807" xr:uid="{00000000-0005-0000-0000-0000A90E0000}"/>
    <cellStyle name="Note 3 3 66" xfId="3808" xr:uid="{00000000-0005-0000-0000-0000AA0E0000}"/>
    <cellStyle name="Note 3 3 67" xfId="3809" xr:uid="{00000000-0005-0000-0000-0000AB0E0000}"/>
    <cellStyle name="Note 3 3 68" xfId="3810" xr:uid="{00000000-0005-0000-0000-0000AC0E0000}"/>
    <cellStyle name="Note 3 3 69" xfId="3811" xr:uid="{00000000-0005-0000-0000-0000AD0E0000}"/>
    <cellStyle name="Note 3 3 7" xfId="3812" xr:uid="{00000000-0005-0000-0000-0000AE0E0000}"/>
    <cellStyle name="Note 3 3 70" xfId="3813" xr:uid="{00000000-0005-0000-0000-0000AF0E0000}"/>
    <cellStyle name="Note 3 3 71" xfId="3814" xr:uid="{00000000-0005-0000-0000-0000B00E0000}"/>
    <cellStyle name="Note 3 3 72" xfId="3815" xr:uid="{00000000-0005-0000-0000-0000B10E0000}"/>
    <cellStyle name="Note 3 3 73" xfId="3816" xr:uid="{00000000-0005-0000-0000-0000B20E0000}"/>
    <cellStyle name="Note 3 3 74" xfId="3817" xr:uid="{00000000-0005-0000-0000-0000B30E0000}"/>
    <cellStyle name="Note 3 3 75" xfId="3818" xr:uid="{00000000-0005-0000-0000-0000B40E0000}"/>
    <cellStyle name="Note 3 3 8" xfId="3819" xr:uid="{00000000-0005-0000-0000-0000B50E0000}"/>
    <cellStyle name="Note 3 3 9" xfId="3820" xr:uid="{00000000-0005-0000-0000-0000B60E0000}"/>
    <cellStyle name="Note 3 30" xfId="3821" xr:uid="{00000000-0005-0000-0000-0000B70E0000}"/>
    <cellStyle name="Note 3 31" xfId="3822" xr:uid="{00000000-0005-0000-0000-0000B80E0000}"/>
    <cellStyle name="Note 3 32" xfId="3823" xr:uid="{00000000-0005-0000-0000-0000B90E0000}"/>
    <cellStyle name="Note 3 33" xfId="3824" xr:uid="{00000000-0005-0000-0000-0000BA0E0000}"/>
    <cellStyle name="Note 3 34" xfId="3825" xr:uid="{00000000-0005-0000-0000-0000BB0E0000}"/>
    <cellStyle name="Note 3 35" xfId="3826" xr:uid="{00000000-0005-0000-0000-0000BC0E0000}"/>
    <cellStyle name="Note 3 36" xfId="3827" xr:uid="{00000000-0005-0000-0000-0000BD0E0000}"/>
    <cellStyle name="Note 3 37" xfId="3828" xr:uid="{00000000-0005-0000-0000-0000BE0E0000}"/>
    <cellStyle name="Note 3 38" xfId="3829" xr:uid="{00000000-0005-0000-0000-0000BF0E0000}"/>
    <cellStyle name="Note 3 39" xfId="3830" xr:uid="{00000000-0005-0000-0000-0000C00E0000}"/>
    <cellStyle name="Note 3 4" xfId="299" xr:uid="{00000000-0005-0000-0000-0000C10E0000}"/>
    <cellStyle name="Note 3 4 10" xfId="3831" xr:uid="{00000000-0005-0000-0000-0000C20E0000}"/>
    <cellStyle name="Note 3 4 11" xfId="3832" xr:uid="{00000000-0005-0000-0000-0000C30E0000}"/>
    <cellStyle name="Note 3 4 12" xfId="3833" xr:uid="{00000000-0005-0000-0000-0000C40E0000}"/>
    <cellStyle name="Note 3 4 13" xfId="3834" xr:uid="{00000000-0005-0000-0000-0000C50E0000}"/>
    <cellStyle name="Note 3 4 14" xfId="3835" xr:uid="{00000000-0005-0000-0000-0000C60E0000}"/>
    <cellStyle name="Note 3 4 15" xfId="3836" xr:uid="{00000000-0005-0000-0000-0000C70E0000}"/>
    <cellStyle name="Note 3 4 16" xfId="3837" xr:uid="{00000000-0005-0000-0000-0000C80E0000}"/>
    <cellStyle name="Note 3 4 17" xfId="3838" xr:uid="{00000000-0005-0000-0000-0000C90E0000}"/>
    <cellStyle name="Note 3 4 18" xfId="3839" xr:uid="{00000000-0005-0000-0000-0000CA0E0000}"/>
    <cellStyle name="Note 3 4 19" xfId="3840" xr:uid="{00000000-0005-0000-0000-0000CB0E0000}"/>
    <cellStyle name="Note 3 4 2" xfId="3841" xr:uid="{00000000-0005-0000-0000-0000CC0E0000}"/>
    <cellStyle name="Note 3 4 20" xfId="3842" xr:uid="{00000000-0005-0000-0000-0000CD0E0000}"/>
    <cellStyle name="Note 3 4 21" xfId="3843" xr:uid="{00000000-0005-0000-0000-0000CE0E0000}"/>
    <cellStyle name="Note 3 4 22" xfId="3844" xr:uid="{00000000-0005-0000-0000-0000CF0E0000}"/>
    <cellStyle name="Note 3 4 23" xfId="3845" xr:uid="{00000000-0005-0000-0000-0000D00E0000}"/>
    <cellStyle name="Note 3 4 24" xfId="3846" xr:uid="{00000000-0005-0000-0000-0000D10E0000}"/>
    <cellStyle name="Note 3 4 25" xfId="3847" xr:uid="{00000000-0005-0000-0000-0000D20E0000}"/>
    <cellStyle name="Note 3 4 26" xfId="3848" xr:uid="{00000000-0005-0000-0000-0000D30E0000}"/>
    <cellStyle name="Note 3 4 27" xfId="3849" xr:uid="{00000000-0005-0000-0000-0000D40E0000}"/>
    <cellStyle name="Note 3 4 28" xfId="3850" xr:uid="{00000000-0005-0000-0000-0000D50E0000}"/>
    <cellStyle name="Note 3 4 29" xfId="3851" xr:uid="{00000000-0005-0000-0000-0000D60E0000}"/>
    <cellStyle name="Note 3 4 3" xfId="3852" xr:uid="{00000000-0005-0000-0000-0000D70E0000}"/>
    <cellStyle name="Note 3 4 30" xfId="3853" xr:uid="{00000000-0005-0000-0000-0000D80E0000}"/>
    <cellStyle name="Note 3 4 31" xfId="3854" xr:uid="{00000000-0005-0000-0000-0000D90E0000}"/>
    <cellStyle name="Note 3 4 32" xfId="3855" xr:uid="{00000000-0005-0000-0000-0000DA0E0000}"/>
    <cellStyle name="Note 3 4 33" xfId="3856" xr:uid="{00000000-0005-0000-0000-0000DB0E0000}"/>
    <cellStyle name="Note 3 4 34" xfId="3857" xr:uid="{00000000-0005-0000-0000-0000DC0E0000}"/>
    <cellStyle name="Note 3 4 35" xfId="3858" xr:uid="{00000000-0005-0000-0000-0000DD0E0000}"/>
    <cellStyle name="Note 3 4 36" xfId="3859" xr:uid="{00000000-0005-0000-0000-0000DE0E0000}"/>
    <cellStyle name="Note 3 4 37" xfId="3860" xr:uid="{00000000-0005-0000-0000-0000DF0E0000}"/>
    <cellStyle name="Note 3 4 38" xfId="3861" xr:uid="{00000000-0005-0000-0000-0000E00E0000}"/>
    <cellStyle name="Note 3 4 39" xfId="3862" xr:uid="{00000000-0005-0000-0000-0000E10E0000}"/>
    <cellStyle name="Note 3 4 4" xfId="3863" xr:uid="{00000000-0005-0000-0000-0000E20E0000}"/>
    <cellStyle name="Note 3 4 40" xfId="3864" xr:uid="{00000000-0005-0000-0000-0000E30E0000}"/>
    <cellStyle name="Note 3 4 41" xfId="3865" xr:uid="{00000000-0005-0000-0000-0000E40E0000}"/>
    <cellStyle name="Note 3 4 42" xfId="3866" xr:uid="{00000000-0005-0000-0000-0000E50E0000}"/>
    <cellStyle name="Note 3 4 43" xfId="3867" xr:uid="{00000000-0005-0000-0000-0000E60E0000}"/>
    <cellStyle name="Note 3 4 44" xfId="3868" xr:uid="{00000000-0005-0000-0000-0000E70E0000}"/>
    <cellStyle name="Note 3 4 45" xfId="3869" xr:uid="{00000000-0005-0000-0000-0000E80E0000}"/>
    <cellStyle name="Note 3 4 46" xfId="3870" xr:uid="{00000000-0005-0000-0000-0000E90E0000}"/>
    <cellStyle name="Note 3 4 47" xfId="3871" xr:uid="{00000000-0005-0000-0000-0000EA0E0000}"/>
    <cellStyle name="Note 3 4 48" xfId="3872" xr:uid="{00000000-0005-0000-0000-0000EB0E0000}"/>
    <cellStyle name="Note 3 4 49" xfId="3873" xr:uid="{00000000-0005-0000-0000-0000EC0E0000}"/>
    <cellStyle name="Note 3 4 5" xfId="3874" xr:uid="{00000000-0005-0000-0000-0000ED0E0000}"/>
    <cellStyle name="Note 3 4 50" xfId="3875" xr:uid="{00000000-0005-0000-0000-0000EE0E0000}"/>
    <cellStyle name="Note 3 4 51" xfId="3876" xr:uid="{00000000-0005-0000-0000-0000EF0E0000}"/>
    <cellStyle name="Note 3 4 52" xfId="3877" xr:uid="{00000000-0005-0000-0000-0000F00E0000}"/>
    <cellStyle name="Note 3 4 53" xfId="3878" xr:uid="{00000000-0005-0000-0000-0000F10E0000}"/>
    <cellStyle name="Note 3 4 54" xfId="3879" xr:uid="{00000000-0005-0000-0000-0000F20E0000}"/>
    <cellStyle name="Note 3 4 55" xfId="3880" xr:uid="{00000000-0005-0000-0000-0000F30E0000}"/>
    <cellStyle name="Note 3 4 56" xfId="3881" xr:uid="{00000000-0005-0000-0000-0000F40E0000}"/>
    <cellStyle name="Note 3 4 57" xfId="3882" xr:uid="{00000000-0005-0000-0000-0000F50E0000}"/>
    <cellStyle name="Note 3 4 58" xfId="3883" xr:uid="{00000000-0005-0000-0000-0000F60E0000}"/>
    <cellStyle name="Note 3 4 59" xfId="3884" xr:uid="{00000000-0005-0000-0000-0000F70E0000}"/>
    <cellStyle name="Note 3 4 6" xfId="3885" xr:uid="{00000000-0005-0000-0000-0000F80E0000}"/>
    <cellStyle name="Note 3 4 60" xfId="3886" xr:uid="{00000000-0005-0000-0000-0000F90E0000}"/>
    <cellStyle name="Note 3 4 61" xfId="3887" xr:uid="{00000000-0005-0000-0000-0000FA0E0000}"/>
    <cellStyle name="Note 3 4 62" xfId="3888" xr:uid="{00000000-0005-0000-0000-0000FB0E0000}"/>
    <cellStyle name="Note 3 4 63" xfId="3889" xr:uid="{00000000-0005-0000-0000-0000FC0E0000}"/>
    <cellStyle name="Note 3 4 64" xfId="3890" xr:uid="{00000000-0005-0000-0000-0000FD0E0000}"/>
    <cellStyle name="Note 3 4 65" xfId="3891" xr:uid="{00000000-0005-0000-0000-0000FE0E0000}"/>
    <cellStyle name="Note 3 4 66" xfId="3892" xr:uid="{00000000-0005-0000-0000-0000FF0E0000}"/>
    <cellStyle name="Note 3 4 67" xfId="3893" xr:uid="{00000000-0005-0000-0000-0000000F0000}"/>
    <cellStyle name="Note 3 4 68" xfId="3894" xr:uid="{00000000-0005-0000-0000-0000010F0000}"/>
    <cellStyle name="Note 3 4 69" xfId="3895" xr:uid="{00000000-0005-0000-0000-0000020F0000}"/>
    <cellStyle name="Note 3 4 7" xfId="3896" xr:uid="{00000000-0005-0000-0000-0000030F0000}"/>
    <cellStyle name="Note 3 4 70" xfId="3897" xr:uid="{00000000-0005-0000-0000-0000040F0000}"/>
    <cellStyle name="Note 3 4 71" xfId="3898" xr:uid="{00000000-0005-0000-0000-0000050F0000}"/>
    <cellStyle name="Note 3 4 72" xfId="3899" xr:uid="{00000000-0005-0000-0000-0000060F0000}"/>
    <cellStyle name="Note 3 4 73" xfId="3900" xr:uid="{00000000-0005-0000-0000-0000070F0000}"/>
    <cellStyle name="Note 3 4 74" xfId="3901" xr:uid="{00000000-0005-0000-0000-0000080F0000}"/>
    <cellStyle name="Note 3 4 75" xfId="3902" xr:uid="{00000000-0005-0000-0000-0000090F0000}"/>
    <cellStyle name="Note 3 4 8" xfId="3903" xr:uid="{00000000-0005-0000-0000-00000A0F0000}"/>
    <cellStyle name="Note 3 4 9" xfId="3904" xr:uid="{00000000-0005-0000-0000-00000B0F0000}"/>
    <cellStyle name="Note 3 40" xfId="3905" xr:uid="{00000000-0005-0000-0000-00000C0F0000}"/>
    <cellStyle name="Note 3 41" xfId="3906" xr:uid="{00000000-0005-0000-0000-00000D0F0000}"/>
    <cellStyle name="Note 3 42" xfId="3907" xr:uid="{00000000-0005-0000-0000-00000E0F0000}"/>
    <cellStyle name="Note 3 43" xfId="3908" xr:uid="{00000000-0005-0000-0000-00000F0F0000}"/>
    <cellStyle name="Note 3 44" xfId="3909" xr:uid="{00000000-0005-0000-0000-0000100F0000}"/>
    <cellStyle name="Note 3 45" xfId="3910" xr:uid="{00000000-0005-0000-0000-0000110F0000}"/>
    <cellStyle name="Note 3 46" xfId="3911" xr:uid="{00000000-0005-0000-0000-0000120F0000}"/>
    <cellStyle name="Note 3 47" xfId="3912" xr:uid="{00000000-0005-0000-0000-0000130F0000}"/>
    <cellStyle name="Note 3 48" xfId="3913" xr:uid="{00000000-0005-0000-0000-0000140F0000}"/>
    <cellStyle name="Note 3 49" xfId="3914" xr:uid="{00000000-0005-0000-0000-0000150F0000}"/>
    <cellStyle name="Note 3 5" xfId="300" xr:uid="{00000000-0005-0000-0000-0000160F0000}"/>
    <cellStyle name="Note 3 5 10" xfId="3915" xr:uid="{00000000-0005-0000-0000-0000170F0000}"/>
    <cellStyle name="Note 3 5 11" xfId="3916" xr:uid="{00000000-0005-0000-0000-0000180F0000}"/>
    <cellStyle name="Note 3 5 12" xfId="3917" xr:uid="{00000000-0005-0000-0000-0000190F0000}"/>
    <cellStyle name="Note 3 5 13" xfId="3918" xr:uid="{00000000-0005-0000-0000-00001A0F0000}"/>
    <cellStyle name="Note 3 5 14" xfId="3919" xr:uid="{00000000-0005-0000-0000-00001B0F0000}"/>
    <cellStyle name="Note 3 5 15" xfId="3920" xr:uid="{00000000-0005-0000-0000-00001C0F0000}"/>
    <cellStyle name="Note 3 5 16" xfId="3921" xr:uid="{00000000-0005-0000-0000-00001D0F0000}"/>
    <cellStyle name="Note 3 5 17" xfId="3922" xr:uid="{00000000-0005-0000-0000-00001E0F0000}"/>
    <cellStyle name="Note 3 5 18" xfId="3923" xr:uid="{00000000-0005-0000-0000-00001F0F0000}"/>
    <cellStyle name="Note 3 5 19" xfId="3924" xr:uid="{00000000-0005-0000-0000-0000200F0000}"/>
    <cellStyle name="Note 3 5 2" xfId="3925" xr:uid="{00000000-0005-0000-0000-0000210F0000}"/>
    <cellStyle name="Note 3 5 20" xfId="3926" xr:uid="{00000000-0005-0000-0000-0000220F0000}"/>
    <cellStyle name="Note 3 5 21" xfId="3927" xr:uid="{00000000-0005-0000-0000-0000230F0000}"/>
    <cellStyle name="Note 3 5 22" xfId="3928" xr:uid="{00000000-0005-0000-0000-0000240F0000}"/>
    <cellStyle name="Note 3 5 23" xfId="3929" xr:uid="{00000000-0005-0000-0000-0000250F0000}"/>
    <cellStyle name="Note 3 5 24" xfId="3930" xr:uid="{00000000-0005-0000-0000-0000260F0000}"/>
    <cellStyle name="Note 3 5 25" xfId="3931" xr:uid="{00000000-0005-0000-0000-0000270F0000}"/>
    <cellStyle name="Note 3 5 26" xfId="3932" xr:uid="{00000000-0005-0000-0000-0000280F0000}"/>
    <cellStyle name="Note 3 5 27" xfId="3933" xr:uid="{00000000-0005-0000-0000-0000290F0000}"/>
    <cellStyle name="Note 3 5 28" xfId="3934" xr:uid="{00000000-0005-0000-0000-00002A0F0000}"/>
    <cellStyle name="Note 3 5 29" xfId="3935" xr:uid="{00000000-0005-0000-0000-00002B0F0000}"/>
    <cellStyle name="Note 3 5 3" xfId="3936" xr:uid="{00000000-0005-0000-0000-00002C0F0000}"/>
    <cellStyle name="Note 3 5 30" xfId="3937" xr:uid="{00000000-0005-0000-0000-00002D0F0000}"/>
    <cellStyle name="Note 3 5 31" xfId="3938" xr:uid="{00000000-0005-0000-0000-00002E0F0000}"/>
    <cellStyle name="Note 3 5 32" xfId="3939" xr:uid="{00000000-0005-0000-0000-00002F0F0000}"/>
    <cellStyle name="Note 3 5 33" xfId="3940" xr:uid="{00000000-0005-0000-0000-0000300F0000}"/>
    <cellStyle name="Note 3 5 34" xfId="3941" xr:uid="{00000000-0005-0000-0000-0000310F0000}"/>
    <cellStyle name="Note 3 5 35" xfId="3942" xr:uid="{00000000-0005-0000-0000-0000320F0000}"/>
    <cellStyle name="Note 3 5 36" xfId="3943" xr:uid="{00000000-0005-0000-0000-0000330F0000}"/>
    <cellStyle name="Note 3 5 37" xfId="3944" xr:uid="{00000000-0005-0000-0000-0000340F0000}"/>
    <cellStyle name="Note 3 5 38" xfId="3945" xr:uid="{00000000-0005-0000-0000-0000350F0000}"/>
    <cellStyle name="Note 3 5 39" xfId="3946" xr:uid="{00000000-0005-0000-0000-0000360F0000}"/>
    <cellStyle name="Note 3 5 4" xfId="3947" xr:uid="{00000000-0005-0000-0000-0000370F0000}"/>
    <cellStyle name="Note 3 5 40" xfId="3948" xr:uid="{00000000-0005-0000-0000-0000380F0000}"/>
    <cellStyle name="Note 3 5 41" xfId="3949" xr:uid="{00000000-0005-0000-0000-0000390F0000}"/>
    <cellStyle name="Note 3 5 42" xfId="3950" xr:uid="{00000000-0005-0000-0000-00003A0F0000}"/>
    <cellStyle name="Note 3 5 43" xfId="3951" xr:uid="{00000000-0005-0000-0000-00003B0F0000}"/>
    <cellStyle name="Note 3 5 44" xfId="3952" xr:uid="{00000000-0005-0000-0000-00003C0F0000}"/>
    <cellStyle name="Note 3 5 45" xfId="3953" xr:uid="{00000000-0005-0000-0000-00003D0F0000}"/>
    <cellStyle name="Note 3 5 46" xfId="3954" xr:uid="{00000000-0005-0000-0000-00003E0F0000}"/>
    <cellStyle name="Note 3 5 47" xfId="3955" xr:uid="{00000000-0005-0000-0000-00003F0F0000}"/>
    <cellStyle name="Note 3 5 48" xfId="3956" xr:uid="{00000000-0005-0000-0000-0000400F0000}"/>
    <cellStyle name="Note 3 5 49" xfId="3957" xr:uid="{00000000-0005-0000-0000-0000410F0000}"/>
    <cellStyle name="Note 3 5 5" xfId="3958" xr:uid="{00000000-0005-0000-0000-0000420F0000}"/>
    <cellStyle name="Note 3 5 50" xfId="3959" xr:uid="{00000000-0005-0000-0000-0000430F0000}"/>
    <cellStyle name="Note 3 5 51" xfId="3960" xr:uid="{00000000-0005-0000-0000-0000440F0000}"/>
    <cellStyle name="Note 3 5 52" xfId="3961" xr:uid="{00000000-0005-0000-0000-0000450F0000}"/>
    <cellStyle name="Note 3 5 53" xfId="3962" xr:uid="{00000000-0005-0000-0000-0000460F0000}"/>
    <cellStyle name="Note 3 5 54" xfId="3963" xr:uid="{00000000-0005-0000-0000-0000470F0000}"/>
    <cellStyle name="Note 3 5 55" xfId="3964" xr:uid="{00000000-0005-0000-0000-0000480F0000}"/>
    <cellStyle name="Note 3 5 56" xfId="3965" xr:uid="{00000000-0005-0000-0000-0000490F0000}"/>
    <cellStyle name="Note 3 5 57" xfId="3966" xr:uid="{00000000-0005-0000-0000-00004A0F0000}"/>
    <cellStyle name="Note 3 5 58" xfId="3967" xr:uid="{00000000-0005-0000-0000-00004B0F0000}"/>
    <cellStyle name="Note 3 5 59" xfId="3968" xr:uid="{00000000-0005-0000-0000-00004C0F0000}"/>
    <cellStyle name="Note 3 5 6" xfId="3969" xr:uid="{00000000-0005-0000-0000-00004D0F0000}"/>
    <cellStyle name="Note 3 5 60" xfId="3970" xr:uid="{00000000-0005-0000-0000-00004E0F0000}"/>
    <cellStyle name="Note 3 5 61" xfId="3971" xr:uid="{00000000-0005-0000-0000-00004F0F0000}"/>
    <cellStyle name="Note 3 5 62" xfId="3972" xr:uid="{00000000-0005-0000-0000-0000500F0000}"/>
    <cellStyle name="Note 3 5 63" xfId="3973" xr:uid="{00000000-0005-0000-0000-0000510F0000}"/>
    <cellStyle name="Note 3 5 64" xfId="3974" xr:uid="{00000000-0005-0000-0000-0000520F0000}"/>
    <cellStyle name="Note 3 5 65" xfId="3975" xr:uid="{00000000-0005-0000-0000-0000530F0000}"/>
    <cellStyle name="Note 3 5 66" xfId="3976" xr:uid="{00000000-0005-0000-0000-0000540F0000}"/>
    <cellStyle name="Note 3 5 67" xfId="3977" xr:uid="{00000000-0005-0000-0000-0000550F0000}"/>
    <cellStyle name="Note 3 5 68" xfId="3978" xr:uid="{00000000-0005-0000-0000-0000560F0000}"/>
    <cellStyle name="Note 3 5 69" xfId="3979" xr:uid="{00000000-0005-0000-0000-0000570F0000}"/>
    <cellStyle name="Note 3 5 7" xfId="3980" xr:uid="{00000000-0005-0000-0000-0000580F0000}"/>
    <cellStyle name="Note 3 5 70" xfId="3981" xr:uid="{00000000-0005-0000-0000-0000590F0000}"/>
    <cellStyle name="Note 3 5 71" xfId="3982" xr:uid="{00000000-0005-0000-0000-00005A0F0000}"/>
    <cellStyle name="Note 3 5 72" xfId="3983" xr:uid="{00000000-0005-0000-0000-00005B0F0000}"/>
    <cellStyle name="Note 3 5 73" xfId="3984" xr:uid="{00000000-0005-0000-0000-00005C0F0000}"/>
    <cellStyle name="Note 3 5 74" xfId="3985" xr:uid="{00000000-0005-0000-0000-00005D0F0000}"/>
    <cellStyle name="Note 3 5 75" xfId="3986" xr:uid="{00000000-0005-0000-0000-00005E0F0000}"/>
    <cellStyle name="Note 3 5 8" xfId="3987" xr:uid="{00000000-0005-0000-0000-00005F0F0000}"/>
    <cellStyle name="Note 3 5 9" xfId="3988" xr:uid="{00000000-0005-0000-0000-0000600F0000}"/>
    <cellStyle name="Note 3 50" xfId="3989" xr:uid="{00000000-0005-0000-0000-0000610F0000}"/>
    <cellStyle name="Note 3 51" xfId="3990" xr:uid="{00000000-0005-0000-0000-0000620F0000}"/>
    <cellStyle name="Note 3 52" xfId="3991" xr:uid="{00000000-0005-0000-0000-0000630F0000}"/>
    <cellStyle name="Note 3 53" xfId="3992" xr:uid="{00000000-0005-0000-0000-0000640F0000}"/>
    <cellStyle name="Note 3 54" xfId="3993" xr:uid="{00000000-0005-0000-0000-0000650F0000}"/>
    <cellStyle name="Note 3 55" xfId="3994" xr:uid="{00000000-0005-0000-0000-0000660F0000}"/>
    <cellStyle name="Note 3 56" xfId="3995" xr:uid="{00000000-0005-0000-0000-0000670F0000}"/>
    <cellStyle name="Note 3 57" xfId="3996" xr:uid="{00000000-0005-0000-0000-0000680F0000}"/>
    <cellStyle name="Note 3 58" xfId="3997" xr:uid="{00000000-0005-0000-0000-0000690F0000}"/>
    <cellStyle name="Note 3 59" xfId="3998" xr:uid="{00000000-0005-0000-0000-00006A0F0000}"/>
    <cellStyle name="Note 3 6" xfId="301" xr:uid="{00000000-0005-0000-0000-00006B0F0000}"/>
    <cellStyle name="Note 3 6 10" xfId="3999" xr:uid="{00000000-0005-0000-0000-00006C0F0000}"/>
    <cellStyle name="Note 3 6 11" xfId="4000" xr:uid="{00000000-0005-0000-0000-00006D0F0000}"/>
    <cellStyle name="Note 3 6 12" xfId="4001" xr:uid="{00000000-0005-0000-0000-00006E0F0000}"/>
    <cellStyle name="Note 3 6 13" xfId="4002" xr:uid="{00000000-0005-0000-0000-00006F0F0000}"/>
    <cellStyle name="Note 3 6 14" xfId="4003" xr:uid="{00000000-0005-0000-0000-0000700F0000}"/>
    <cellStyle name="Note 3 6 15" xfId="4004" xr:uid="{00000000-0005-0000-0000-0000710F0000}"/>
    <cellStyle name="Note 3 6 16" xfId="4005" xr:uid="{00000000-0005-0000-0000-0000720F0000}"/>
    <cellStyle name="Note 3 6 17" xfId="4006" xr:uid="{00000000-0005-0000-0000-0000730F0000}"/>
    <cellStyle name="Note 3 6 18" xfId="4007" xr:uid="{00000000-0005-0000-0000-0000740F0000}"/>
    <cellStyle name="Note 3 6 19" xfId="4008" xr:uid="{00000000-0005-0000-0000-0000750F0000}"/>
    <cellStyle name="Note 3 6 2" xfId="4009" xr:uid="{00000000-0005-0000-0000-0000760F0000}"/>
    <cellStyle name="Note 3 6 20" xfId="4010" xr:uid="{00000000-0005-0000-0000-0000770F0000}"/>
    <cellStyle name="Note 3 6 21" xfId="4011" xr:uid="{00000000-0005-0000-0000-0000780F0000}"/>
    <cellStyle name="Note 3 6 22" xfId="4012" xr:uid="{00000000-0005-0000-0000-0000790F0000}"/>
    <cellStyle name="Note 3 6 23" xfId="4013" xr:uid="{00000000-0005-0000-0000-00007A0F0000}"/>
    <cellStyle name="Note 3 6 24" xfId="4014" xr:uid="{00000000-0005-0000-0000-00007B0F0000}"/>
    <cellStyle name="Note 3 6 25" xfId="4015" xr:uid="{00000000-0005-0000-0000-00007C0F0000}"/>
    <cellStyle name="Note 3 6 26" xfId="4016" xr:uid="{00000000-0005-0000-0000-00007D0F0000}"/>
    <cellStyle name="Note 3 6 27" xfId="4017" xr:uid="{00000000-0005-0000-0000-00007E0F0000}"/>
    <cellStyle name="Note 3 6 28" xfId="4018" xr:uid="{00000000-0005-0000-0000-00007F0F0000}"/>
    <cellStyle name="Note 3 6 29" xfId="4019" xr:uid="{00000000-0005-0000-0000-0000800F0000}"/>
    <cellStyle name="Note 3 6 3" xfId="4020" xr:uid="{00000000-0005-0000-0000-0000810F0000}"/>
    <cellStyle name="Note 3 6 30" xfId="4021" xr:uid="{00000000-0005-0000-0000-0000820F0000}"/>
    <cellStyle name="Note 3 6 31" xfId="4022" xr:uid="{00000000-0005-0000-0000-0000830F0000}"/>
    <cellStyle name="Note 3 6 32" xfId="4023" xr:uid="{00000000-0005-0000-0000-0000840F0000}"/>
    <cellStyle name="Note 3 6 33" xfId="4024" xr:uid="{00000000-0005-0000-0000-0000850F0000}"/>
    <cellStyle name="Note 3 6 34" xfId="4025" xr:uid="{00000000-0005-0000-0000-0000860F0000}"/>
    <cellStyle name="Note 3 6 35" xfId="4026" xr:uid="{00000000-0005-0000-0000-0000870F0000}"/>
    <cellStyle name="Note 3 6 36" xfId="4027" xr:uid="{00000000-0005-0000-0000-0000880F0000}"/>
    <cellStyle name="Note 3 6 37" xfId="4028" xr:uid="{00000000-0005-0000-0000-0000890F0000}"/>
    <cellStyle name="Note 3 6 38" xfId="4029" xr:uid="{00000000-0005-0000-0000-00008A0F0000}"/>
    <cellStyle name="Note 3 6 39" xfId="4030" xr:uid="{00000000-0005-0000-0000-00008B0F0000}"/>
    <cellStyle name="Note 3 6 4" xfId="4031" xr:uid="{00000000-0005-0000-0000-00008C0F0000}"/>
    <cellStyle name="Note 3 6 40" xfId="4032" xr:uid="{00000000-0005-0000-0000-00008D0F0000}"/>
    <cellStyle name="Note 3 6 41" xfId="4033" xr:uid="{00000000-0005-0000-0000-00008E0F0000}"/>
    <cellStyle name="Note 3 6 42" xfId="4034" xr:uid="{00000000-0005-0000-0000-00008F0F0000}"/>
    <cellStyle name="Note 3 6 43" xfId="4035" xr:uid="{00000000-0005-0000-0000-0000900F0000}"/>
    <cellStyle name="Note 3 6 44" xfId="4036" xr:uid="{00000000-0005-0000-0000-0000910F0000}"/>
    <cellStyle name="Note 3 6 45" xfId="4037" xr:uid="{00000000-0005-0000-0000-0000920F0000}"/>
    <cellStyle name="Note 3 6 46" xfId="4038" xr:uid="{00000000-0005-0000-0000-0000930F0000}"/>
    <cellStyle name="Note 3 6 47" xfId="4039" xr:uid="{00000000-0005-0000-0000-0000940F0000}"/>
    <cellStyle name="Note 3 6 48" xfId="4040" xr:uid="{00000000-0005-0000-0000-0000950F0000}"/>
    <cellStyle name="Note 3 6 49" xfId="4041" xr:uid="{00000000-0005-0000-0000-0000960F0000}"/>
    <cellStyle name="Note 3 6 5" xfId="4042" xr:uid="{00000000-0005-0000-0000-0000970F0000}"/>
    <cellStyle name="Note 3 6 50" xfId="4043" xr:uid="{00000000-0005-0000-0000-0000980F0000}"/>
    <cellStyle name="Note 3 6 51" xfId="4044" xr:uid="{00000000-0005-0000-0000-0000990F0000}"/>
    <cellStyle name="Note 3 6 52" xfId="4045" xr:uid="{00000000-0005-0000-0000-00009A0F0000}"/>
    <cellStyle name="Note 3 6 53" xfId="4046" xr:uid="{00000000-0005-0000-0000-00009B0F0000}"/>
    <cellStyle name="Note 3 6 54" xfId="4047" xr:uid="{00000000-0005-0000-0000-00009C0F0000}"/>
    <cellStyle name="Note 3 6 55" xfId="4048" xr:uid="{00000000-0005-0000-0000-00009D0F0000}"/>
    <cellStyle name="Note 3 6 56" xfId="4049" xr:uid="{00000000-0005-0000-0000-00009E0F0000}"/>
    <cellStyle name="Note 3 6 57" xfId="4050" xr:uid="{00000000-0005-0000-0000-00009F0F0000}"/>
    <cellStyle name="Note 3 6 58" xfId="4051" xr:uid="{00000000-0005-0000-0000-0000A00F0000}"/>
    <cellStyle name="Note 3 6 59" xfId="4052" xr:uid="{00000000-0005-0000-0000-0000A10F0000}"/>
    <cellStyle name="Note 3 6 6" xfId="4053" xr:uid="{00000000-0005-0000-0000-0000A20F0000}"/>
    <cellStyle name="Note 3 6 60" xfId="4054" xr:uid="{00000000-0005-0000-0000-0000A30F0000}"/>
    <cellStyle name="Note 3 6 61" xfId="4055" xr:uid="{00000000-0005-0000-0000-0000A40F0000}"/>
    <cellStyle name="Note 3 6 62" xfId="4056" xr:uid="{00000000-0005-0000-0000-0000A50F0000}"/>
    <cellStyle name="Note 3 6 63" xfId="4057" xr:uid="{00000000-0005-0000-0000-0000A60F0000}"/>
    <cellStyle name="Note 3 6 64" xfId="4058" xr:uid="{00000000-0005-0000-0000-0000A70F0000}"/>
    <cellStyle name="Note 3 6 65" xfId="4059" xr:uid="{00000000-0005-0000-0000-0000A80F0000}"/>
    <cellStyle name="Note 3 6 66" xfId="4060" xr:uid="{00000000-0005-0000-0000-0000A90F0000}"/>
    <cellStyle name="Note 3 6 67" xfId="4061" xr:uid="{00000000-0005-0000-0000-0000AA0F0000}"/>
    <cellStyle name="Note 3 6 68" xfId="4062" xr:uid="{00000000-0005-0000-0000-0000AB0F0000}"/>
    <cellStyle name="Note 3 6 69" xfId="4063" xr:uid="{00000000-0005-0000-0000-0000AC0F0000}"/>
    <cellStyle name="Note 3 6 7" xfId="4064" xr:uid="{00000000-0005-0000-0000-0000AD0F0000}"/>
    <cellStyle name="Note 3 6 70" xfId="4065" xr:uid="{00000000-0005-0000-0000-0000AE0F0000}"/>
    <cellStyle name="Note 3 6 71" xfId="4066" xr:uid="{00000000-0005-0000-0000-0000AF0F0000}"/>
    <cellStyle name="Note 3 6 72" xfId="4067" xr:uid="{00000000-0005-0000-0000-0000B00F0000}"/>
    <cellStyle name="Note 3 6 73" xfId="4068" xr:uid="{00000000-0005-0000-0000-0000B10F0000}"/>
    <cellStyle name="Note 3 6 74" xfId="4069" xr:uid="{00000000-0005-0000-0000-0000B20F0000}"/>
    <cellStyle name="Note 3 6 75" xfId="4070" xr:uid="{00000000-0005-0000-0000-0000B30F0000}"/>
    <cellStyle name="Note 3 6 8" xfId="4071" xr:uid="{00000000-0005-0000-0000-0000B40F0000}"/>
    <cellStyle name="Note 3 6 9" xfId="4072" xr:uid="{00000000-0005-0000-0000-0000B50F0000}"/>
    <cellStyle name="Note 3 60" xfId="4073" xr:uid="{00000000-0005-0000-0000-0000B60F0000}"/>
    <cellStyle name="Note 3 61" xfId="4074" xr:uid="{00000000-0005-0000-0000-0000B70F0000}"/>
    <cellStyle name="Note 3 62" xfId="4075" xr:uid="{00000000-0005-0000-0000-0000B80F0000}"/>
    <cellStyle name="Note 3 63" xfId="4076" xr:uid="{00000000-0005-0000-0000-0000B90F0000}"/>
    <cellStyle name="Note 3 64" xfId="4077" xr:uid="{00000000-0005-0000-0000-0000BA0F0000}"/>
    <cellStyle name="Note 3 65" xfId="4078" xr:uid="{00000000-0005-0000-0000-0000BB0F0000}"/>
    <cellStyle name="Note 3 66" xfId="4079" xr:uid="{00000000-0005-0000-0000-0000BC0F0000}"/>
    <cellStyle name="Note 3 67" xfId="4080" xr:uid="{00000000-0005-0000-0000-0000BD0F0000}"/>
    <cellStyle name="Note 3 68" xfId="4081" xr:uid="{00000000-0005-0000-0000-0000BE0F0000}"/>
    <cellStyle name="Note 3 69" xfId="4082" xr:uid="{00000000-0005-0000-0000-0000BF0F0000}"/>
    <cellStyle name="Note 3 7" xfId="4083" xr:uid="{00000000-0005-0000-0000-0000C00F0000}"/>
    <cellStyle name="Note 3 70" xfId="4084" xr:uid="{00000000-0005-0000-0000-0000C10F0000}"/>
    <cellStyle name="Note 3 71" xfId="4085" xr:uid="{00000000-0005-0000-0000-0000C20F0000}"/>
    <cellStyle name="Note 3 72" xfId="4086" xr:uid="{00000000-0005-0000-0000-0000C30F0000}"/>
    <cellStyle name="Note 3 73" xfId="4087" xr:uid="{00000000-0005-0000-0000-0000C40F0000}"/>
    <cellStyle name="Note 3 74" xfId="4088" xr:uid="{00000000-0005-0000-0000-0000C50F0000}"/>
    <cellStyle name="Note 3 75" xfId="4089" xr:uid="{00000000-0005-0000-0000-0000C60F0000}"/>
    <cellStyle name="Note 3 76" xfId="4090" xr:uid="{00000000-0005-0000-0000-0000C70F0000}"/>
    <cellStyle name="Note 3 77" xfId="4091" xr:uid="{00000000-0005-0000-0000-0000C80F0000}"/>
    <cellStyle name="Note 3 78" xfId="4092" xr:uid="{00000000-0005-0000-0000-0000C90F0000}"/>
    <cellStyle name="Note 3 79" xfId="4093" xr:uid="{00000000-0005-0000-0000-0000CA0F0000}"/>
    <cellStyle name="Note 3 8" xfId="4094" xr:uid="{00000000-0005-0000-0000-0000CB0F0000}"/>
    <cellStyle name="Note 3 80" xfId="4095" xr:uid="{00000000-0005-0000-0000-0000CC0F0000}"/>
    <cellStyle name="Note 3 9" xfId="4096" xr:uid="{00000000-0005-0000-0000-0000CD0F0000}"/>
    <cellStyle name="Note 4" xfId="177" xr:uid="{00000000-0005-0000-0000-0000CE0F0000}"/>
    <cellStyle name="Note 4 10" xfId="4097" xr:uid="{00000000-0005-0000-0000-0000CF0F0000}"/>
    <cellStyle name="Note 4 11" xfId="4098" xr:uid="{00000000-0005-0000-0000-0000D00F0000}"/>
    <cellStyle name="Note 4 12" xfId="4099" xr:uid="{00000000-0005-0000-0000-0000D10F0000}"/>
    <cellStyle name="Note 4 13" xfId="4100" xr:uid="{00000000-0005-0000-0000-0000D20F0000}"/>
    <cellStyle name="Note 4 14" xfId="4101" xr:uid="{00000000-0005-0000-0000-0000D30F0000}"/>
    <cellStyle name="Note 4 15" xfId="4102" xr:uid="{00000000-0005-0000-0000-0000D40F0000}"/>
    <cellStyle name="Note 4 16" xfId="4103" xr:uid="{00000000-0005-0000-0000-0000D50F0000}"/>
    <cellStyle name="Note 4 17" xfId="4104" xr:uid="{00000000-0005-0000-0000-0000D60F0000}"/>
    <cellStyle name="Note 4 18" xfId="4105" xr:uid="{00000000-0005-0000-0000-0000D70F0000}"/>
    <cellStyle name="Note 4 19" xfId="4106" xr:uid="{00000000-0005-0000-0000-0000D80F0000}"/>
    <cellStyle name="Note 4 2" xfId="302" xr:uid="{00000000-0005-0000-0000-0000D90F0000}"/>
    <cellStyle name="Note 4 2 10" xfId="4107" xr:uid="{00000000-0005-0000-0000-0000DA0F0000}"/>
    <cellStyle name="Note 4 2 11" xfId="4108" xr:uid="{00000000-0005-0000-0000-0000DB0F0000}"/>
    <cellStyle name="Note 4 2 12" xfId="4109" xr:uid="{00000000-0005-0000-0000-0000DC0F0000}"/>
    <cellStyle name="Note 4 2 13" xfId="4110" xr:uid="{00000000-0005-0000-0000-0000DD0F0000}"/>
    <cellStyle name="Note 4 2 14" xfId="4111" xr:uid="{00000000-0005-0000-0000-0000DE0F0000}"/>
    <cellStyle name="Note 4 2 15" xfId="4112" xr:uid="{00000000-0005-0000-0000-0000DF0F0000}"/>
    <cellStyle name="Note 4 2 16" xfId="4113" xr:uid="{00000000-0005-0000-0000-0000E00F0000}"/>
    <cellStyle name="Note 4 2 17" xfId="4114" xr:uid="{00000000-0005-0000-0000-0000E10F0000}"/>
    <cellStyle name="Note 4 2 18" xfId="4115" xr:uid="{00000000-0005-0000-0000-0000E20F0000}"/>
    <cellStyle name="Note 4 2 19" xfId="4116" xr:uid="{00000000-0005-0000-0000-0000E30F0000}"/>
    <cellStyle name="Note 4 2 2" xfId="4117" xr:uid="{00000000-0005-0000-0000-0000E40F0000}"/>
    <cellStyle name="Note 4 2 20" xfId="4118" xr:uid="{00000000-0005-0000-0000-0000E50F0000}"/>
    <cellStyle name="Note 4 2 21" xfId="4119" xr:uid="{00000000-0005-0000-0000-0000E60F0000}"/>
    <cellStyle name="Note 4 2 22" xfId="4120" xr:uid="{00000000-0005-0000-0000-0000E70F0000}"/>
    <cellStyle name="Note 4 2 23" xfId="4121" xr:uid="{00000000-0005-0000-0000-0000E80F0000}"/>
    <cellStyle name="Note 4 2 24" xfId="4122" xr:uid="{00000000-0005-0000-0000-0000E90F0000}"/>
    <cellStyle name="Note 4 2 25" xfId="4123" xr:uid="{00000000-0005-0000-0000-0000EA0F0000}"/>
    <cellStyle name="Note 4 2 26" xfId="4124" xr:uid="{00000000-0005-0000-0000-0000EB0F0000}"/>
    <cellStyle name="Note 4 2 27" xfId="4125" xr:uid="{00000000-0005-0000-0000-0000EC0F0000}"/>
    <cellStyle name="Note 4 2 28" xfId="4126" xr:uid="{00000000-0005-0000-0000-0000ED0F0000}"/>
    <cellStyle name="Note 4 2 29" xfId="4127" xr:uid="{00000000-0005-0000-0000-0000EE0F0000}"/>
    <cellStyle name="Note 4 2 3" xfId="4128" xr:uid="{00000000-0005-0000-0000-0000EF0F0000}"/>
    <cellStyle name="Note 4 2 30" xfId="4129" xr:uid="{00000000-0005-0000-0000-0000F00F0000}"/>
    <cellStyle name="Note 4 2 31" xfId="4130" xr:uid="{00000000-0005-0000-0000-0000F10F0000}"/>
    <cellStyle name="Note 4 2 32" xfId="4131" xr:uid="{00000000-0005-0000-0000-0000F20F0000}"/>
    <cellStyle name="Note 4 2 33" xfId="4132" xr:uid="{00000000-0005-0000-0000-0000F30F0000}"/>
    <cellStyle name="Note 4 2 34" xfId="4133" xr:uid="{00000000-0005-0000-0000-0000F40F0000}"/>
    <cellStyle name="Note 4 2 35" xfId="4134" xr:uid="{00000000-0005-0000-0000-0000F50F0000}"/>
    <cellStyle name="Note 4 2 36" xfId="4135" xr:uid="{00000000-0005-0000-0000-0000F60F0000}"/>
    <cellStyle name="Note 4 2 37" xfId="4136" xr:uid="{00000000-0005-0000-0000-0000F70F0000}"/>
    <cellStyle name="Note 4 2 38" xfId="4137" xr:uid="{00000000-0005-0000-0000-0000F80F0000}"/>
    <cellStyle name="Note 4 2 39" xfId="4138" xr:uid="{00000000-0005-0000-0000-0000F90F0000}"/>
    <cellStyle name="Note 4 2 4" xfId="4139" xr:uid="{00000000-0005-0000-0000-0000FA0F0000}"/>
    <cellStyle name="Note 4 2 40" xfId="4140" xr:uid="{00000000-0005-0000-0000-0000FB0F0000}"/>
    <cellStyle name="Note 4 2 41" xfId="4141" xr:uid="{00000000-0005-0000-0000-0000FC0F0000}"/>
    <cellStyle name="Note 4 2 42" xfId="4142" xr:uid="{00000000-0005-0000-0000-0000FD0F0000}"/>
    <cellStyle name="Note 4 2 43" xfId="4143" xr:uid="{00000000-0005-0000-0000-0000FE0F0000}"/>
    <cellStyle name="Note 4 2 44" xfId="4144" xr:uid="{00000000-0005-0000-0000-0000FF0F0000}"/>
    <cellStyle name="Note 4 2 45" xfId="4145" xr:uid="{00000000-0005-0000-0000-000000100000}"/>
    <cellStyle name="Note 4 2 46" xfId="4146" xr:uid="{00000000-0005-0000-0000-000001100000}"/>
    <cellStyle name="Note 4 2 47" xfId="4147" xr:uid="{00000000-0005-0000-0000-000002100000}"/>
    <cellStyle name="Note 4 2 48" xfId="4148" xr:uid="{00000000-0005-0000-0000-000003100000}"/>
    <cellStyle name="Note 4 2 49" xfId="4149" xr:uid="{00000000-0005-0000-0000-000004100000}"/>
    <cellStyle name="Note 4 2 5" xfId="4150" xr:uid="{00000000-0005-0000-0000-000005100000}"/>
    <cellStyle name="Note 4 2 50" xfId="4151" xr:uid="{00000000-0005-0000-0000-000006100000}"/>
    <cellStyle name="Note 4 2 51" xfId="4152" xr:uid="{00000000-0005-0000-0000-000007100000}"/>
    <cellStyle name="Note 4 2 52" xfId="4153" xr:uid="{00000000-0005-0000-0000-000008100000}"/>
    <cellStyle name="Note 4 2 53" xfId="4154" xr:uid="{00000000-0005-0000-0000-000009100000}"/>
    <cellStyle name="Note 4 2 54" xfId="4155" xr:uid="{00000000-0005-0000-0000-00000A100000}"/>
    <cellStyle name="Note 4 2 55" xfId="4156" xr:uid="{00000000-0005-0000-0000-00000B100000}"/>
    <cellStyle name="Note 4 2 56" xfId="4157" xr:uid="{00000000-0005-0000-0000-00000C100000}"/>
    <cellStyle name="Note 4 2 57" xfId="4158" xr:uid="{00000000-0005-0000-0000-00000D100000}"/>
    <cellStyle name="Note 4 2 58" xfId="4159" xr:uid="{00000000-0005-0000-0000-00000E100000}"/>
    <cellStyle name="Note 4 2 59" xfId="4160" xr:uid="{00000000-0005-0000-0000-00000F100000}"/>
    <cellStyle name="Note 4 2 6" xfId="4161" xr:uid="{00000000-0005-0000-0000-000010100000}"/>
    <cellStyle name="Note 4 2 60" xfId="4162" xr:uid="{00000000-0005-0000-0000-000011100000}"/>
    <cellStyle name="Note 4 2 61" xfId="4163" xr:uid="{00000000-0005-0000-0000-000012100000}"/>
    <cellStyle name="Note 4 2 62" xfId="4164" xr:uid="{00000000-0005-0000-0000-000013100000}"/>
    <cellStyle name="Note 4 2 63" xfId="4165" xr:uid="{00000000-0005-0000-0000-000014100000}"/>
    <cellStyle name="Note 4 2 64" xfId="4166" xr:uid="{00000000-0005-0000-0000-000015100000}"/>
    <cellStyle name="Note 4 2 65" xfId="4167" xr:uid="{00000000-0005-0000-0000-000016100000}"/>
    <cellStyle name="Note 4 2 66" xfId="4168" xr:uid="{00000000-0005-0000-0000-000017100000}"/>
    <cellStyle name="Note 4 2 67" xfId="4169" xr:uid="{00000000-0005-0000-0000-000018100000}"/>
    <cellStyle name="Note 4 2 68" xfId="4170" xr:uid="{00000000-0005-0000-0000-000019100000}"/>
    <cellStyle name="Note 4 2 69" xfId="4171" xr:uid="{00000000-0005-0000-0000-00001A100000}"/>
    <cellStyle name="Note 4 2 7" xfId="4172" xr:uid="{00000000-0005-0000-0000-00001B100000}"/>
    <cellStyle name="Note 4 2 70" xfId="4173" xr:uid="{00000000-0005-0000-0000-00001C100000}"/>
    <cellStyle name="Note 4 2 71" xfId="4174" xr:uid="{00000000-0005-0000-0000-00001D100000}"/>
    <cellStyle name="Note 4 2 72" xfId="4175" xr:uid="{00000000-0005-0000-0000-00001E100000}"/>
    <cellStyle name="Note 4 2 73" xfId="4176" xr:uid="{00000000-0005-0000-0000-00001F100000}"/>
    <cellStyle name="Note 4 2 74" xfId="4177" xr:uid="{00000000-0005-0000-0000-000020100000}"/>
    <cellStyle name="Note 4 2 75" xfId="4178" xr:uid="{00000000-0005-0000-0000-000021100000}"/>
    <cellStyle name="Note 4 2 8" xfId="4179" xr:uid="{00000000-0005-0000-0000-000022100000}"/>
    <cellStyle name="Note 4 2 9" xfId="4180" xr:uid="{00000000-0005-0000-0000-000023100000}"/>
    <cellStyle name="Note 4 20" xfId="4181" xr:uid="{00000000-0005-0000-0000-000024100000}"/>
    <cellStyle name="Note 4 21" xfId="4182" xr:uid="{00000000-0005-0000-0000-000025100000}"/>
    <cellStyle name="Note 4 22" xfId="4183" xr:uid="{00000000-0005-0000-0000-000026100000}"/>
    <cellStyle name="Note 4 23" xfId="4184" xr:uid="{00000000-0005-0000-0000-000027100000}"/>
    <cellStyle name="Note 4 24" xfId="4185" xr:uid="{00000000-0005-0000-0000-000028100000}"/>
    <cellStyle name="Note 4 25" xfId="4186" xr:uid="{00000000-0005-0000-0000-000029100000}"/>
    <cellStyle name="Note 4 26" xfId="4187" xr:uid="{00000000-0005-0000-0000-00002A100000}"/>
    <cellStyle name="Note 4 27" xfId="4188" xr:uid="{00000000-0005-0000-0000-00002B100000}"/>
    <cellStyle name="Note 4 28" xfId="4189" xr:uid="{00000000-0005-0000-0000-00002C100000}"/>
    <cellStyle name="Note 4 29" xfId="4190" xr:uid="{00000000-0005-0000-0000-00002D100000}"/>
    <cellStyle name="Note 4 3" xfId="303" xr:uid="{00000000-0005-0000-0000-00002E100000}"/>
    <cellStyle name="Note 4 3 10" xfId="4191" xr:uid="{00000000-0005-0000-0000-00002F100000}"/>
    <cellStyle name="Note 4 3 11" xfId="4192" xr:uid="{00000000-0005-0000-0000-000030100000}"/>
    <cellStyle name="Note 4 3 12" xfId="4193" xr:uid="{00000000-0005-0000-0000-000031100000}"/>
    <cellStyle name="Note 4 3 13" xfId="4194" xr:uid="{00000000-0005-0000-0000-000032100000}"/>
    <cellStyle name="Note 4 3 14" xfId="4195" xr:uid="{00000000-0005-0000-0000-000033100000}"/>
    <cellStyle name="Note 4 3 15" xfId="4196" xr:uid="{00000000-0005-0000-0000-000034100000}"/>
    <cellStyle name="Note 4 3 16" xfId="4197" xr:uid="{00000000-0005-0000-0000-000035100000}"/>
    <cellStyle name="Note 4 3 17" xfId="4198" xr:uid="{00000000-0005-0000-0000-000036100000}"/>
    <cellStyle name="Note 4 3 18" xfId="4199" xr:uid="{00000000-0005-0000-0000-000037100000}"/>
    <cellStyle name="Note 4 3 19" xfId="4200" xr:uid="{00000000-0005-0000-0000-000038100000}"/>
    <cellStyle name="Note 4 3 2" xfId="4201" xr:uid="{00000000-0005-0000-0000-000039100000}"/>
    <cellStyle name="Note 4 3 20" xfId="4202" xr:uid="{00000000-0005-0000-0000-00003A100000}"/>
    <cellStyle name="Note 4 3 21" xfId="4203" xr:uid="{00000000-0005-0000-0000-00003B100000}"/>
    <cellStyle name="Note 4 3 22" xfId="4204" xr:uid="{00000000-0005-0000-0000-00003C100000}"/>
    <cellStyle name="Note 4 3 23" xfId="4205" xr:uid="{00000000-0005-0000-0000-00003D100000}"/>
    <cellStyle name="Note 4 3 24" xfId="4206" xr:uid="{00000000-0005-0000-0000-00003E100000}"/>
    <cellStyle name="Note 4 3 25" xfId="4207" xr:uid="{00000000-0005-0000-0000-00003F100000}"/>
    <cellStyle name="Note 4 3 26" xfId="4208" xr:uid="{00000000-0005-0000-0000-000040100000}"/>
    <cellStyle name="Note 4 3 27" xfId="4209" xr:uid="{00000000-0005-0000-0000-000041100000}"/>
    <cellStyle name="Note 4 3 28" xfId="4210" xr:uid="{00000000-0005-0000-0000-000042100000}"/>
    <cellStyle name="Note 4 3 29" xfId="4211" xr:uid="{00000000-0005-0000-0000-000043100000}"/>
    <cellStyle name="Note 4 3 3" xfId="4212" xr:uid="{00000000-0005-0000-0000-000044100000}"/>
    <cellStyle name="Note 4 3 30" xfId="4213" xr:uid="{00000000-0005-0000-0000-000045100000}"/>
    <cellStyle name="Note 4 3 31" xfId="4214" xr:uid="{00000000-0005-0000-0000-000046100000}"/>
    <cellStyle name="Note 4 3 32" xfId="4215" xr:uid="{00000000-0005-0000-0000-000047100000}"/>
    <cellStyle name="Note 4 3 33" xfId="4216" xr:uid="{00000000-0005-0000-0000-000048100000}"/>
    <cellStyle name="Note 4 3 34" xfId="4217" xr:uid="{00000000-0005-0000-0000-000049100000}"/>
    <cellStyle name="Note 4 3 35" xfId="4218" xr:uid="{00000000-0005-0000-0000-00004A100000}"/>
    <cellStyle name="Note 4 3 36" xfId="4219" xr:uid="{00000000-0005-0000-0000-00004B100000}"/>
    <cellStyle name="Note 4 3 37" xfId="4220" xr:uid="{00000000-0005-0000-0000-00004C100000}"/>
    <cellStyle name="Note 4 3 38" xfId="4221" xr:uid="{00000000-0005-0000-0000-00004D100000}"/>
    <cellStyle name="Note 4 3 39" xfId="4222" xr:uid="{00000000-0005-0000-0000-00004E100000}"/>
    <cellStyle name="Note 4 3 4" xfId="4223" xr:uid="{00000000-0005-0000-0000-00004F100000}"/>
    <cellStyle name="Note 4 3 40" xfId="4224" xr:uid="{00000000-0005-0000-0000-000050100000}"/>
    <cellStyle name="Note 4 3 41" xfId="4225" xr:uid="{00000000-0005-0000-0000-000051100000}"/>
    <cellStyle name="Note 4 3 42" xfId="4226" xr:uid="{00000000-0005-0000-0000-000052100000}"/>
    <cellStyle name="Note 4 3 43" xfId="4227" xr:uid="{00000000-0005-0000-0000-000053100000}"/>
    <cellStyle name="Note 4 3 44" xfId="4228" xr:uid="{00000000-0005-0000-0000-000054100000}"/>
    <cellStyle name="Note 4 3 45" xfId="4229" xr:uid="{00000000-0005-0000-0000-000055100000}"/>
    <cellStyle name="Note 4 3 46" xfId="4230" xr:uid="{00000000-0005-0000-0000-000056100000}"/>
    <cellStyle name="Note 4 3 47" xfId="4231" xr:uid="{00000000-0005-0000-0000-000057100000}"/>
    <cellStyle name="Note 4 3 48" xfId="4232" xr:uid="{00000000-0005-0000-0000-000058100000}"/>
    <cellStyle name="Note 4 3 49" xfId="4233" xr:uid="{00000000-0005-0000-0000-000059100000}"/>
    <cellStyle name="Note 4 3 5" xfId="4234" xr:uid="{00000000-0005-0000-0000-00005A100000}"/>
    <cellStyle name="Note 4 3 50" xfId="4235" xr:uid="{00000000-0005-0000-0000-00005B100000}"/>
    <cellStyle name="Note 4 3 51" xfId="4236" xr:uid="{00000000-0005-0000-0000-00005C100000}"/>
    <cellStyle name="Note 4 3 52" xfId="4237" xr:uid="{00000000-0005-0000-0000-00005D100000}"/>
    <cellStyle name="Note 4 3 53" xfId="4238" xr:uid="{00000000-0005-0000-0000-00005E100000}"/>
    <cellStyle name="Note 4 3 54" xfId="4239" xr:uid="{00000000-0005-0000-0000-00005F100000}"/>
    <cellStyle name="Note 4 3 55" xfId="4240" xr:uid="{00000000-0005-0000-0000-000060100000}"/>
    <cellStyle name="Note 4 3 56" xfId="4241" xr:uid="{00000000-0005-0000-0000-000061100000}"/>
    <cellStyle name="Note 4 3 57" xfId="4242" xr:uid="{00000000-0005-0000-0000-000062100000}"/>
    <cellStyle name="Note 4 3 58" xfId="4243" xr:uid="{00000000-0005-0000-0000-000063100000}"/>
    <cellStyle name="Note 4 3 59" xfId="4244" xr:uid="{00000000-0005-0000-0000-000064100000}"/>
    <cellStyle name="Note 4 3 6" xfId="4245" xr:uid="{00000000-0005-0000-0000-000065100000}"/>
    <cellStyle name="Note 4 3 60" xfId="4246" xr:uid="{00000000-0005-0000-0000-000066100000}"/>
    <cellStyle name="Note 4 3 61" xfId="4247" xr:uid="{00000000-0005-0000-0000-000067100000}"/>
    <cellStyle name="Note 4 3 62" xfId="4248" xr:uid="{00000000-0005-0000-0000-000068100000}"/>
    <cellStyle name="Note 4 3 63" xfId="4249" xr:uid="{00000000-0005-0000-0000-000069100000}"/>
    <cellStyle name="Note 4 3 64" xfId="4250" xr:uid="{00000000-0005-0000-0000-00006A100000}"/>
    <cellStyle name="Note 4 3 65" xfId="4251" xr:uid="{00000000-0005-0000-0000-00006B100000}"/>
    <cellStyle name="Note 4 3 66" xfId="4252" xr:uid="{00000000-0005-0000-0000-00006C100000}"/>
    <cellStyle name="Note 4 3 67" xfId="4253" xr:uid="{00000000-0005-0000-0000-00006D100000}"/>
    <cellStyle name="Note 4 3 68" xfId="4254" xr:uid="{00000000-0005-0000-0000-00006E100000}"/>
    <cellStyle name="Note 4 3 69" xfId="4255" xr:uid="{00000000-0005-0000-0000-00006F100000}"/>
    <cellStyle name="Note 4 3 7" xfId="4256" xr:uid="{00000000-0005-0000-0000-000070100000}"/>
    <cellStyle name="Note 4 3 70" xfId="4257" xr:uid="{00000000-0005-0000-0000-000071100000}"/>
    <cellStyle name="Note 4 3 71" xfId="4258" xr:uid="{00000000-0005-0000-0000-000072100000}"/>
    <cellStyle name="Note 4 3 72" xfId="4259" xr:uid="{00000000-0005-0000-0000-000073100000}"/>
    <cellStyle name="Note 4 3 73" xfId="4260" xr:uid="{00000000-0005-0000-0000-000074100000}"/>
    <cellStyle name="Note 4 3 74" xfId="4261" xr:uid="{00000000-0005-0000-0000-000075100000}"/>
    <cellStyle name="Note 4 3 75" xfId="4262" xr:uid="{00000000-0005-0000-0000-000076100000}"/>
    <cellStyle name="Note 4 3 8" xfId="4263" xr:uid="{00000000-0005-0000-0000-000077100000}"/>
    <cellStyle name="Note 4 3 9" xfId="4264" xr:uid="{00000000-0005-0000-0000-000078100000}"/>
    <cellStyle name="Note 4 30" xfId="4265" xr:uid="{00000000-0005-0000-0000-000079100000}"/>
    <cellStyle name="Note 4 31" xfId="4266" xr:uid="{00000000-0005-0000-0000-00007A100000}"/>
    <cellStyle name="Note 4 32" xfId="4267" xr:uid="{00000000-0005-0000-0000-00007B100000}"/>
    <cellStyle name="Note 4 33" xfId="4268" xr:uid="{00000000-0005-0000-0000-00007C100000}"/>
    <cellStyle name="Note 4 34" xfId="4269" xr:uid="{00000000-0005-0000-0000-00007D100000}"/>
    <cellStyle name="Note 4 35" xfId="4270" xr:uid="{00000000-0005-0000-0000-00007E100000}"/>
    <cellStyle name="Note 4 36" xfId="4271" xr:uid="{00000000-0005-0000-0000-00007F100000}"/>
    <cellStyle name="Note 4 37" xfId="4272" xr:uid="{00000000-0005-0000-0000-000080100000}"/>
    <cellStyle name="Note 4 38" xfId="4273" xr:uid="{00000000-0005-0000-0000-000081100000}"/>
    <cellStyle name="Note 4 39" xfId="4274" xr:uid="{00000000-0005-0000-0000-000082100000}"/>
    <cellStyle name="Note 4 4" xfId="304" xr:uid="{00000000-0005-0000-0000-000083100000}"/>
    <cellStyle name="Note 4 4 10" xfId="4275" xr:uid="{00000000-0005-0000-0000-000084100000}"/>
    <cellStyle name="Note 4 4 11" xfId="4276" xr:uid="{00000000-0005-0000-0000-000085100000}"/>
    <cellStyle name="Note 4 4 12" xfId="4277" xr:uid="{00000000-0005-0000-0000-000086100000}"/>
    <cellStyle name="Note 4 4 13" xfId="4278" xr:uid="{00000000-0005-0000-0000-000087100000}"/>
    <cellStyle name="Note 4 4 14" xfId="4279" xr:uid="{00000000-0005-0000-0000-000088100000}"/>
    <cellStyle name="Note 4 4 15" xfId="4280" xr:uid="{00000000-0005-0000-0000-000089100000}"/>
    <cellStyle name="Note 4 4 16" xfId="4281" xr:uid="{00000000-0005-0000-0000-00008A100000}"/>
    <cellStyle name="Note 4 4 17" xfId="4282" xr:uid="{00000000-0005-0000-0000-00008B100000}"/>
    <cellStyle name="Note 4 4 18" xfId="4283" xr:uid="{00000000-0005-0000-0000-00008C100000}"/>
    <cellStyle name="Note 4 4 19" xfId="4284" xr:uid="{00000000-0005-0000-0000-00008D100000}"/>
    <cellStyle name="Note 4 4 2" xfId="4285" xr:uid="{00000000-0005-0000-0000-00008E100000}"/>
    <cellStyle name="Note 4 4 20" xfId="4286" xr:uid="{00000000-0005-0000-0000-00008F100000}"/>
    <cellStyle name="Note 4 4 21" xfId="4287" xr:uid="{00000000-0005-0000-0000-000090100000}"/>
    <cellStyle name="Note 4 4 22" xfId="4288" xr:uid="{00000000-0005-0000-0000-000091100000}"/>
    <cellStyle name="Note 4 4 23" xfId="4289" xr:uid="{00000000-0005-0000-0000-000092100000}"/>
    <cellStyle name="Note 4 4 24" xfId="4290" xr:uid="{00000000-0005-0000-0000-000093100000}"/>
    <cellStyle name="Note 4 4 25" xfId="4291" xr:uid="{00000000-0005-0000-0000-000094100000}"/>
    <cellStyle name="Note 4 4 26" xfId="4292" xr:uid="{00000000-0005-0000-0000-000095100000}"/>
    <cellStyle name="Note 4 4 27" xfId="4293" xr:uid="{00000000-0005-0000-0000-000096100000}"/>
    <cellStyle name="Note 4 4 28" xfId="4294" xr:uid="{00000000-0005-0000-0000-000097100000}"/>
    <cellStyle name="Note 4 4 29" xfId="4295" xr:uid="{00000000-0005-0000-0000-000098100000}"/>
    <cellStyle name="Note 4 4 3" xfId="4296" xr:uid="{00000000-0005-0000-0000-000099100000}"/>
    <cellStyle name="Note 4 4 30" xfId="4297" xr:uid="{00000000-0005-0000-0000-00009A100000}"/>
    <cellStyle name="Note 4 4 31" xfId="4298" xr:uid="{00000000-0005-0000-0000-00009B100000}"/>
    <cellStyle name="Note 4 4 32" xfId="4299" xr:uid="{00000000-0005-0000-0000-00009C100000}"/>
    <cellStyle name="Note 4 4 33" xfId="4300" xr:uid="{00000000-0005-0000-0000-00009D100000}"/>
    <cellStyle name="Note 4 4 34" xfId="4301" xr:uid="{00000000-0005-0000-0000-00009E100000}"/>
    <cellStyle name="Note 4 4 35" xfId="4302" xr:uid="{00000000-0005-0000-0000-00009F100000}"/>
    <cellStyle name="Note 4 4 36" xfId="4303" xr:uid="{00000000-0005-0000-0000-0000A0100000}"/>
    <cellStyle name="Note 4 4 37" xfId="4304" xr:uid="{00000000-0005-0000-0000-0000A1100000}"/>
    <cellStyle name="Note 4 4 38" xfId="4305" xr:uid="{00000000-0005-0000-0000-0000A2100000}"/>
    <cellStyle name="Note 4 4 39" xfId="4306" xr:uid="{00000000-0005-0000-0000-0000A3100000}"/>
    <cellStyle name="Note 4 4 4" xfId="4307" xr:uid="{00000000-0005-0000-0000-0000A4100000}"/>
    <cellStyle name="Note 4 4 40" xfId="4308" xr:uid="{00000000-0005-0000-0000-0000A5100000}"/>
    <cellStyle name="Note 4 4 41" xfId="4309" xr:uid="{00000000-0005-0000-0000-0000A6100000}"/>
    <cellStyle name="Note 4 4 42" xfId="4310" xr:uid="{00000000-0005-0000-0000-0000A7100000}"/>
    <cellStyle name="Note 4 4 43" xfId="4311" xr:uid="{00000000-0005-0000-0000-0000A8100000}"/>
    <cellStyle name="Note 4 4 44" xfId="4312" xr:uid="{00000000-0005-0000-0000-0000A9100000}"/>
    <cellStyle name="Note 4 4 45" xfId="4313" xr:uid="{00000000-0005-0000-0000-0000AA100000}"/>
    <cellStyle name="Note 4 4 46" xfId="4314" xr:uid="{00000000-0005-0000-0000-0000AB100000}"/>
    <cellStyle name="Note 4 4 47" xfId="4315" xr:uid="{00000000-0005-0000-0000-0000AC100000}"/>
    <cellStyle name="Note 4 4 48" xfId="4316" xr:uid="{00000000-0005-0000-0000-0000AD100000}"/>
    <cellStyle name="Note 4 4 49" xfId="4317" xr:uid="{00000000-0005-0000-0000-0000AE100000}"/>
    <cellStyle name="Note 4 4 5" xfId="4318" xr:uid="{00000000-0005-0000-0000-0000AF100000}"/>
    <cellStyle name="Note 4 4 50" xfId="4319" xr:uid="{00000000-0005-0000-0000-0000B0100000}"/>
    <cellStyle name="Note 4 4 51" xfId="4320" xr:uid="{00000000-0005-0000-0000-0000B1100000}"/>
    <cellStyle name="Note 4 4 52" xfId="4321" xr:uid="{00000000-0005-0000-0000-0000B2100000}"/>
    <cellStyle name="Note 4 4 53" xfId="4322" xr:uid="{00000000-0005-0000-0000-0000B3100000}"/>
    <cellStyle name="Note 4 4 54" xfId="4323" xr:uid="{00000000-0005-0000-0000-0000B4100000}"/>
    <cellStyle name="Note 4 4 55" xfId="4324" xr:uid="{00000000-0005-0000-0000-0000B5100000}"/>
    <cellStyle name="Note 4 4 56" xfId="4325" xr:uid="{00000000-0005-0000-0000-0000B6100000}"/>
    <cellStyle name="Note 4 4 57" xfId="4326" xr:uid="{00000000-0005-0000-0000-0000B7100000}"/>
    <cellStyle name="Note 4 4 58" xfId="4327" xr:uid="{00000000-0005-0000-0000-0000B8100000}"/>
    <cellStyle name="Note 4 4 59" xfId="4328" xr:uid="{00000000-0005-0000-0000-0000B9100000}"/>
    <cellStyle name="Note 4 4 6" xfId="4329" xr:uid="{00000000-0005-0000-0000-0000BA100000}"/>
    <cellStyle name="Note 4 4 60" xfId="4330" xr:uid="{00000000-0005-0000-0000-0000BB100000}"/>
    <cellStyle name="Note 4 4 61" xfId="4331" xr:uid="{00000000-0005-0000-0000-0000BC100000}"/>
    <cellStyle name="Note 4 4 62" xfId="4332" xr:uid="{00000000-0005-0000-0000-0000BD100000}"/>
    <cellStyle name="Note 4 4 63" xfId="4333" xr:uid="{00000000-0005-0000-0000-0000BE100000}"/>
    <cellStyle name="Note 4 4 64" xfId="4334" xr:uid="{00000000-0005-0000-0000-0000BF100000}"/>
    <cellStyle name="Note 4 4 65" xfId="4335" xr:uid="{00000000-0005-0000-0000-0000C0100000}"/>
    <cellStyle name="Note 4 4 66" xfId="4336" xr:uid="{00000000-0005-0000-0000-0000C1100000}"/>
    <cellStyle name="Note 4 4 67" xfId="4337" xr:uid="{00000000-0005-0000-0000-0000C2100000}"/>
    <cellStyle name="Note 4 4 68" xfId="4338" xr:uid="{00000000-0005-0000-0000-0000C3100000}"/>
    <cellStyle name="Note 4 4 69" xfId="4339" xr:uid="{00000000-0005-0000-0000-0000C4100000}"/>
    <cellStyle name="Note 4 4 7" xfId="4340" xr:uid="{00000000-0005-0000-0000-0000C5100000}"/>
    <cellStyle name="Note 4 4 70" xfId="4341" xr:uid="{00000000-0005-0000-0000-0000C6100000}"/>
    <cellStyle name="Note 4 4 71" xfId="4342" xr:uid="{00000000-0005-0000-0000-0000C7100000}"/>
    <cellStyle name="Note 4 4 72" xfId="4343" xr:uid="{00000000-0005-0000-0000-0000C8100000}"/>
    <cellStyle name="Note 4 4 73" xfId="4344" xr:uid="{00000000-0005-0000-0000-0000C9100000}"/>
    <cellStyle name="Note 4 4 74" xfId="4345" xr:uid="{00000000-0005-0000-0000-0000CA100000}"/>
    <cellStyle name="Note 4 4 75" xfId="4346" xr:uid="{00000000-0005-0000-0000-0000CB100000}"/>
    <cellStyle name="Note 4 4 8" xfId="4347" xr:uid="{00000000-0005-0000-0000-0000CC100000}"/>
    <cellStyle name="Note 4 4 9" xfId="4348" xr:uid="{00000000-0005-0000-0000-0000CD100000}"/>
    <cellStyle name="Note 4 40" xfId="4349" xr:uid="{00000000-0005-0000-0000-0000CE100000}"/>
    <cellStyle name="Note 4 41" xfId="4350" xr:uid="{00000000-0005-0000-0000-0000CF100000}"/>
    <cellStyle name="Note 4 42" xfId="4351" xr:uid="{00000000-0005-0000-0000-0000D0100000}"/>
    <cellStyle name="Note 4 43" xfId="4352" xr:uid="{00000000-0005-0000-0000-0000D1100000}"/>
    <cellStyle name="Note 4 44" xfId="4353" xr:uid="{00000000-0005-0000-0000-0000D2100000}"/>
    <cellStyle name="Note 4 45" xfId="4354" xr:uid="{00000000-0005-0000-0000-0000D3100000}"/>
    <cellStyle name="Note 4 46" xfId="4355" xr:uid="{00000000-0005-0000-0000-0000D4100000}"/>
    <cellStyle name="Note 4 47" xfId="4356" xr:uid="{00000000-0005-0000-0000-0000D5100000}"/>
    <cellStyle name="Note 4 48" xfId="4357" xr:uid="{00000000-0005-0000-0000-0000D6100000}"/>
    <cellStyle name="Note 4 49" xfId="4358" xr:uid="{00000000-0005-0000-0000-0000D7100000}"/>
    <cellStyle name="Note 4 5" xfId="305" xr:uid="{00000000-0005-0000-0000-0000D8100000}"/>
    <cellStyle name="Note 4 5 10" xfId="4359" xr:uid="{00000000-0005-0000-0000-0000D9100000}"/>
    <cellStyle name="Note 4 5 11" xfId="4360" xr:uid="{00000000-0005-0000-0000-0000DA100000}"/>
    <cellStyle name="Note 4 5 12" xfId="4361" xr:uid="{00000000-0005-0000-0000-0000DB100000}"/>
    <cellStyle name="Note 4 5 13" xfId="4362" xr:uid="{00000000-0005-0000-0000-0000DC100000}"/>
    <cellStyle name="Note 4 5 14" xfId="4363" xr:uid="{00000000-0005-0000-0000-0000DD100000}"/>
    <cellStyle name="Note 4 5 15" xfId="4364" xr:uid="{00000000-0005-0000-0000-0000DE100000}"/>
    <cellStyle name="Note 4 5 16" xfId="4365" xr:uid="{00000000-0005-0000-0000-0000DF100000}"/>
    <cellStyle name="Note 4 5 17" xfId="4366" xr:uid="{00000000-0005-0000-0000-0000E0100000}"/>
    <cellStyle name="Note 4 5 18" xfId="4367" xr:uid="{00000000-0005-0000-0000-0000E1100000}"/>
    <cellStyle name="Note 4 5 19" xfId="4368" xr:uid="{00000000-0005-0000-0000-0000E2100000}"/>
    <cellStyle name="Note 4 5 2" xfId="4369" xr:uid="{00000000-0005-0000-0000-0000E3100000}"/>
    <cellStyle name="Note 4 5 20" xfId="4370" xr:uid="{00000000-0005-0000-0000-0000E4100000}"/>
    <cellStyle name="Note 4 5 21" xfId="4371" xr:uid="{00000000-0005-0000-0000-0000E5100000}"/>
    <cellStyle name="Note 4 5 22" xfId="4372" xr:uid="{00000000-0005-0000-0000-0000E6100000}"/>
    <cellStyle name="Note 4 5 23" xfId="4373" xr:uid="{00000000-0005-0000-0000-0000E7100000}"/>
    <cellStyle name="Note 4 5 24" xfId="4374" xr:uid="{00000000-0005-0000-0000-0000E8100000}"/>
    <cellStyle name="Note 4 5 25" xfId="4375" xr:uid="{00000000-0005-0000-0000-0000E9100000}"/>
    <cellStyle name="Note 4 5 26" xfId="4376" xr:uid="{00000000-0005-0000-0000-0000EA100000}"/>
    <cellStyle name="Note 4 5 27" xfId="4377" xr:uid="{00000000-0005-0000-0000-0000EB100000}"/>
    <cellStyle name="Note 4 5 28" xfId="4378" xr:uid="{00000000-0005-0000-0000-0000EC100000}"/>
    <cellStyle name="Note 4 5 29" xfId="4379" xr:uid="{00000000-0005-0000-0000-0000ED100000}"/>
    <cellStyle name="Note 4 5 3" xfId="4380" xr:uid="{00000000-0005-0000-0000-0000EE100000}"/>
    <cellStyle name="Note 4 5 30" xfId="4381" xr:uid="{00000000-0005-0000-0000-0000EF100000}"/>
    <cellStyle name="Note 4 5 31" xfId="4382" xr:uid="{00000000-0005-0000-0000-0000F0100000}"/>
    <cellStyle name="Note 4 5 32" xfId="4383" xr:uid="{00000000-0005-0000-0000-0000F1100000}"/>
    <cellStyle name="Note 4 5 33" xfId="4384" xr:uid="{00000000-0005-0000-0000-0000F2100000}"/>
    <cellStyle name="Note 4 5 34" xfId="4385" xr:uid="{00000000-0005-0000-0000-0000F3100000}"/>
    <cellStyle name="Note 4 5 35" xfId="4386" xr:uid="{00000000-0005-0000-0000-0000F4100000}"/>
    <cellStyle name="Note 4 5 36" xfId="4387" xr:uid="{00000000-0005-0000-0000-0000F5100000}"/>
    <cellStyle name="Note 4 5 37" xfId="4388" xr:uid="{00000000-0005-0000-0000-0000F6100000}"/>
    <cellStyle name="Note 4 5 38" xfId="4389" xr:uid="{00000000-0005-0000-0000-0000F7100000}"/>
    <cellStyle name="Note 4 5 39" xfId="4390" xr:uid="{00000000-0005-0000-0000-0000F8100000}"/>
    <cellStyle name="Note 4 5 4" xfId="4391" xr:uid="{00000000-0005-0000-0000-0000F9100000}"/>
    <cellStyle name="Note 4 5 40" xfId="4392" xr:uid="{00000000-0005-0000-0000-0000FA100000}"/>
    <cellStyle name="Note 4 5 41" xfId="4393" xr:uid="{00000000-0005-0000-0000-0000FB100000}"/>
    <cellStyle name="Note 4 5 42" xfId="4394" xr:uid="{00000000-0005-0000-0000-0000FC100000}"/>
    <cellStyle name="Note 4 5 43" xfId="4395" xr:uid="{00000000-0005-0000-0000-0000FD100000}"/>
    <cellStyle name="Note 4 5 44" xfId="4396" xr:uid="{00000000-0005-0000-0000-0000FE100000}"/>
    <cellStyle name="Note 4 5 45" xfId="4397" xr:uid="{00000000-0005-0000-0000-0000FF100000}"/>
    <cellStyle name="Note 4 5 46" xfId="4398" xr:uid="{00000000-0005-0000-0000-000000110000}"/>
    <cellStyle name="Note 4 5 47" xfId="4399" xr:uid="{00000000-0005-0000-0000-000001110000}"/>
    <cellStyle name="Note 4 5 48" xfId="4400" xr:uid="{00000000-0005-0000-0000-000002110000}"/>
    <cellStyle name="Note 4 5 49" xfId="4401" xr:uid="{00000000-0005-0000-0000-000003110000}"/>
    <cellStyle name="Note 4 5 5" xfId="4402" xr:uid="{00000000-0005-0000-0000-000004110000}"/>
    <cellStyle name="Note 4 5 50" xfId="4403" xr:uid="{00000000-0005-0000-0000-000005110000}"/>
    <cellStyle name="Note 4 5 51" xfId="4404" xr:uid="{00000000-0005-0000-0000-000006110000}"/>
    <cellStyle name="Note 4 5 52" xfId="4405" xr:uid="{00000000-0005-0000-0000-000007110000}"/>
    <cellStyle name="Note 4 5 53" xfId="4406" xr:uid="{00000000-0005-0000-0000-000008110000}"/>
    <cellStyle name="Note 4 5 54" xfId="4407" xr:uid="{00000000-0005-0000-0000-000009110000}"/>
    <cellStyle name="Note 4 5 55" xfId="4408" xr:uid="{00000000-0005-0000-0000-00000A110000}"/>
    <cellStyle name="Note 4 5 56" xfId="4409" xr:uid="{00000000-0005-0000-0000-00000B110000}"/>
    <cellStyle name="Note 4 5 57" xfId="4410" xr:uid="{00000000-0005-0000-0000-00000C110000}"/>
    <cellStyle name="Note 4 5 58" xfId="4411" xr:uid="{00000000-0005-0000-0000-00000D110000}"/>
    <cellStyle name="Note 4 5 59" xfId="4412" xr:uid="{00000000-0005-0000-0000-00000E110000}"/>
    <cellStyle name="Note 4 5 6" xfId="4413" xr:uid="{00000000-0005-0000-0000-00000F110000}"/>
    <cellStyle name="Note 4 5 60" xfId="4414" xr:uid="{00000000-0005-0000-0000-000010110000}"/>
    <cellStyle name="Note 4 5 61" xfId="4415" xr:uid="{00000000-0005-0000-0000-000011110000}"/>
    <cellStyle name="Note 4 5 62" xfId="4416" xr:uid="{00000000-0005-0000-0000-000012110000}"/>
    <cellStyle name="Note 4 5 63" xfId="4417" xr:uid="{00000000-0005-0000-0000-000013110000}"/>
    <cellStyle name="Note 4 5 64" xfId="4418" xr:uid="{00000000-0005-0000-0000-000014110000}"/>
    <cellStyle name="Note 4 5 65" xfId="4419" xr:uid="{00000000-0005-0000-0000-000015110000}"/>
    <cellStyle name="Note 4 5 66" xfId="4420" xr:uid="{00000000-0005-0000-0000-000016110000}"/>
    <cellStyle name="Note 4 5 67" xfId="4421" xr:uid="{00000000-0005-0000-0000-000017110000}"/>
    <cellStyle name="Note 4 5 68" xfId="4422" xr:uid="{00000000-0005-0000-0000-000018110000}"/>
    <cellStyle name="Note 4 5 69" xfId="4423" xr:uid="{00000000-0005-0000-0000-000019110000}"/>
    <cellStyle name="Note 4 5 7" xfId="4424" xr:uid="{00000000-0005-0000-0000-00001A110000}"/>
    <cellStyle name="Note 4 5 70" xfId="4425" xr:uid="{00000000-0005-0000-0000-00001B110000}"/>
    <cellStyle name="Note 4 5 71" xfId="4426" xr:uid="{00000000-0005-0000-0000-00001C110000}"/>
    <cellStyle name="Note 4 5 72" xfId="4427" xr:uid="{00000000-0005-0000-0000-00001D110000}"/>
    <cellStyle name="Note 4 5 73" xfId="4428" xr:uid="{00000000-0005-0000-0000-00001E110000}"/>
    <cellStyle name="Note 4 5 74" xfId="4429" xr:uid="{00000000-0005-0000-0000-00001F110000}"/>
    <cellStyle name="Note 4 5 75" xfId="4430" xr:uid="{00000000-0005-0000-0000-000020110000}"/>
    <cellStyle name="Note 4 5 8" xfId="4431" xr:uid="{00000000-0005-0000-0000-000021110000}"/>
    <cellStyle name="Note 4 5 9" xfId="4432" xr:uid="{00000000-0005-0000-0000-000022110000}"/>
    <cellStyle name="Note 4 50" xfId="4433" xr:uid="{00000000-0005-0000-0000-000023110000}"/>
    <cellStyle name="Note 4 51" xfId="4434" xr:uid="{00000000-0005-0000-0000-000024110000}"/>
    <cellStyle name="Note 4 52" xfId="4435" xr:uid="{00000000-0005-0000-0000-000025110000}"/>
    <cellStyle name="Note 4 53" xfId="4436" xr:uid="{00000000-0005-0000-0000-000026110000}"/>
    <cellStyle name="Note 4 54" xfId="4437" xr:uid="{00000000-0005-0000-0000-000027110000}"/>
    <cellStyle name="Note 4 55" xfId="4438" xr:uid="{00000000-0005-0000-0000-000028110000}"/>
    <cellStyle name="Note 4 56" xfId="4439" xr:uid="{00000000-0005-0000-0000-000029110000}"/>
    <cellStyle name="Note 4 57" xfId="4440" xr:uid="{00000000-0005-0000-0000-00002A110000}"/>
    <cellStyle name="Note 4 58" xfId="4441" xr:uid="{00000000-0005-0000-0000-00002B110000}"/>
    <cellStyle name="Note 4 59" xfId="4442" xr:uid="{00000000-0005-0000-0000-00002C110000}"/>
    <cellStyle name="Note 4 6" xfId="4443" xr:uid="{00000000-0005-0000-0000-00002D110000}"/>
    <cellStyle name="Note 4 60" xfId="4444" xr:uid="{00000000-0005-0000-0000-00002E110000}"/>
    <cellStyle name="Note 4 61" xfId="4445" xr:uid="{00000000-0005-0000-0000-00002F110000}"/>
    <cellStyle name="Note 4 62" xfId="4446" xr:uid="{00000000-0005-0000-0000-000030110000}"/>
    <cellStyle name="Note 4 63" xfId="4447" xr:uid="{00000000-0005-0000-0000-000031110000}"/>
    <cellStyle name="Note 4 64" xfId="4448" xr:uid="{00000000-0005-0000-0000-000032110000}"/>
    <cellStyle name="Note 4 65" xfId="4449" xr:uid="{00000000-0005-0000-0000-000033110000}"/>
    <cellStyle name="Note 4 66" xfId="4450" xr:uid="{00000000-0005-0000-0000-000034110000}"/>
    <cellStyle name="Note 4 67" xfId="4451" xr:uid="{00000000-0005-0000-0000-000035110000}"/>
    <cellStyle name="Note 4 68" xfId="4452" xr:uid="{00000000-0005-0000-0000-000036110000}"/>
    <cellStyle name="Note 4 69" xfId="4453" xr:uid="{00000000-0005-0000-0000-000037110000}"/>
    <cellStyle name="Note 4 7" xfId="4454" xr:uid="{00000000-0005-0000-0000-000038110000}"/>
    <cellStyle name="Note 4 70" xfId="4455" xr:uid="{00000000-0005-0000-0000-000039110000}"/>
    <cellStyle name="Note 4 71" xfId="4456" xr:uid="{00000000-0005-0000-0000-00003A110000}"/>
    <cellStyle name="Note 4 72" xfId="4457" xr:uid="{00000000-0005-0000-0000-00003B110000}"/>
    <cellStyle name="Note 4 73" xfId="4458" xr:uid="{00000000-0005-0000-0000-00003C110000}"/>
    <cellStyle name="Note 4 74" xfId="4459" xr:uid="{00000000-0005-0000-0000-00003D110000}"/>
    <cellStyle name="Note 4 75" xfId="4460" xr:uid="{00000000-0005-0000-0000-00003E110000}"/>
    <cellStyle name="Note 4 76" xfId="4461" xr:uid="{00000000-0005-0000-0000-00003F110000}"/>
    <cellStyle name="Note 4 77" xfId="4462" xr:uid="{00000000-0005-0000-0000-000040110000}"/>
    <cellStyle name="Note 4 78" xfId="4463" xr:uid="{00000000-0005-0000-0000-000041110000}"/>
    <cellStyle name="Note 4 79" xfId="4464" xr:uid="{00000000-0005-0000-0000-000042110000}"/>
    <cellStyle name="Note 4 8" xfId="4465" xr:uid="{00000000-0005-0000-0000-000043110000}"/>
    <cellStyle name="Note 4 9" xfId="4466" xr:uid="{00000000-0005-0000-0000-000044110000}"/>
    <cellStyle name="Note 5" xfId="178" xr:uid="{00000000-0005-0000-0000-000045110000}"/>
    <cellStyle name="Note 5 2" xfId="179" xr:uid="{00000000-0005-0000-0000-000046110000}"/>
    <cellStyle name="Note 5 2 2" xfId="180" xr:uid="{00000000-0005-0000-0000-000047110000}"/>
    <cellStyle name="Note 5 3" xfId="181" xr:uid="{00000000-0005-0000-0000-000048110000}"/>
    <cellStyle name="Note 5_Property Valuation 9.3.13" xfId="182" xr:uid="{00000000-0005-0000-0000-000049110000}"/>
    <cellStyle name="Note 6" xfId="183" xr:uid="{00000000-0005-0000-0000-00004A110000}"/>
    <cellStyle name="Note 6 10" xfId="4467" xr:uid="{00000000-0005-0000-0000-00004B110000}"/>
    <cellStyle name="Note 6 11" xfId="4468" xr:uid="{00000000-0005-0000-0000-00004C110000}"/>
    <cellStyle name="Note 6 12" xfId="4469" xr:uid="{00000000-0005-0000-0000-00004D110000}"/>
    <cellStyle name="Note 6 13" xfId="4470" xr:uid="{00000000-0005-0000-0000-00004E110000}"/>
    <cellStyle name="Note 6 14" xfId="4471" xr:uid="{00000000-0005-0000-0000-00004F110000}"/>
    <cellStyle name="Note 6 15" xfId="4472" xr:uid="{00000000-0005-0000-0000-000050110000}"/>
    <cellStyle name="Note 6 16" xfId="4473" xr:uid="{00000000-0005-0000-0000-000051110000}"/>
    <cellStyle name="Note 6 17" xfId="4474" xr:uid="{00000000-0005-0000-0000-000052110000}"/>
    <cellStyle name="Note 6 18" xfId="4475" xr:uid="{00000000-0005-0000-0000-000053110000}"/>
    <cellStyle name="Note 6 19" xfId="4476" xr:uid="{00000000-0005-0000-0000-000054110000}"/>
    <cellStyle name="Note 6 2" xfId="306" xr:uid="{00000000-0005-0000-0000-000055110000}"/>
    <cellStyle name="Note 6 2 10" xfId="4477" xr:uid="{00000000-0005-0000-0000-000056110000}"/>
    <cellStyle name="Note 6 2 11" xfId="4478" xr:uid="{00000000-0005-0000-0000-000057110000}"/>
    <cellStyle name="Note 6 2 12" xfId="4479" xr:uid="{00000000-0005-0000-0000-000058110000}"/>
    <cellStyle name="Note 6 2 13" xfId="4480" xr:uid="{00000000-0005-0000-0000-000059110000}"/>
    <cellStyle name="Note 6 2 14" xfId="4481" xr:uid="{00000000-0005-0000-0000-00005A110000}"/>
    <cellStyle name="Note 6 2 15" xfId="4482" xr:uid="{00000000-0005-0000-0000-00005B110000}"/>
    <cellStyle name="Note 6 2 16" xfId="4483" xr:uid="{00000000-0005-0000-0000-00005C110000}"/>
    <cellStyle name="Note 6 2 17" xfId="4484" xr:uid="{00000000-0005-0000-0000-00005D110000}"/>
    <cellStyle name="Note 6 2 18" xfId="4485" xr:uid="{00000000-0005-0000-0000-00005E110000}"/>
    <cellStyle name="Note 6 2 19" xfId="4486" xr:uid="{00000000-0005-0000-0000-00005F110000}"/>
    <cellStyle name="Note 6 2 2" xfId="4487" xr:uid="{00000000-0005-0000-0000-000060110000}"/>
    <cellStyle name="Note 6 2 20" xfId="4488" xr:uid="{00000000-0005-0000-0000-000061110000}"/>
    <cellStyle name="Note 6 2 21" xfId="4489" xr:uid="{00000000-0005-0000-0000-000062110000}"/>
    <cellStyle name="Note 6 2 22" xfId="4490" xr:uid="{00000000-0005-0000-0000-000063110000}"/>
    <cellStyle name="Note 6 2 23" xfId="4491" xr:uid="{00000000-0005-0000-0000-000064110000}"/>
    <cellStyle name="Note 6 2 24" xfId="4492" xr:uid="{00000000-0005-0000-0000-000065110000}"/>
    <cellStyle name="Note 6 2 25" xfId="4493" xr:uid="{00000000-0005-0000-0000-000066110000}"/>
    <cellStyle name="Note 6 2 26" xfId="4494" xr:uid="{00000000-0005-0000-0000-000067110000}"/>
    <cellStyle name="Note 6 2 27" xfId="4495" xr:uid="{00000000-0005-0000-0000-000068110000}"/>
    <cellStyle name="Note 6 2 28" xfId="4496" xr:uid="{00000000-0005-0000-0000-000069110000}"/>
    <cellStyle name="Note 6 2 29" xfId="4497" xr:uid="{00000000-0005-0000-0000-00006A110000}"/>
    <cellStyle name="Note 6 2 3" xfId="4498" xr:uid="{00000000-0005-0000-0000-00006B110000}"/>
    <cellStyle name="Note 6 2 30" xfId="4499" xr:uid="{00000000-0005-0000-0000-00006C110000}"/>
    <cellStyle name="Note 6 2 31" xfId="4500" xr:uid="{00000000-0005-0000-0000-00006D110000}"/>
    <cellStyle name="Note 6 2 32" xfId="4501" xr:uid="{00000000-0005-0000-0000-00006E110000}"/>
    <cellStyle name="Note 6 2 33" xfId="4502" xr:uid="{00000000-0005-0000-0000-00006F110000}"/>
    <cellStyle name="Note 6 2 34" xfId="4503" xr:uid="{00000000-0005-0000-0000-000070110000}"/>
    <cellStyle name="Note 6 2 35" xfId="4504" xr:uid="{00000000-0005-0000-0000-000071110000}"/>
    <cellStyle name="Note 6 2 36" xfId="4505" xr:uid="{00000000-0005-0000-0000-000072110000}"/>
    <cellStyle name="Note 6 2 37" xfId="4506" xr:uid="{00000000-0005-0000-0000-000073110000}"/>
    <cellStyle name="Note 6 2 38" xfId="4507" xr:uid="{00000000-0005-0000-0000-000074110000}"/>
    <cellStyle name="Note 6 2 39" xfId="4508" xr:uid="{00000000-0005-0000-0000-000075110000}"/>
    <cellStyle name="Note 6 2 4" xfId="4509" xr:uid="{00000000-0005-0000-0000-000076110000}"/>
    <cellStyle name="Note 6 2 40" xfId="4510" xr:uid="{00000000-0005-0000-0000-000077110000}"/>
    <cellStyle name="Note 6 2 41" xfId="4511" xr:uid="{00000000-0005-0000-0000-000078110000}"/>
    <cellStyle name="Note 6 2 42" xfId="4512" xr:uid="{00000000-0005-0000-0000-000079110000}"/>
    <cellStyle name="Note 6 2 43" xfId="4513" xr:uid="{00000000-0005-0000-0000-00007A110000}"/>
    <cellStyle name="Note 6 2 44" xfId="4514" xr:uid="{00000000-0005-0000-0000-00007B110000}"/>
    <cellStyle name="Note 6 2 45" xfId="4515" xr:uid="{00000000-0005-0000-0000-00007C110000}"/>
    <cellStyle name="Note 6 2 46" xfId="4516" xr:uid="{00000000-0005-0000-0000-00007D110000}"/>
    <cellStyle name="Note 6 2 47" xfId="4517" xr:uid="{00000000-0005-0000-0000-00007E110000}"/>
    <cellStyle name="Note 6 2 48" xfId="4518" xr:uid="{00000000-0005-0000-0000-00007F110000}"/>
    <cellStyle name="Note 6 2 49" xfId="4519" xr:uid="{00000000-0005-0000-0000-000080110000}"/>
    <cellStyle name="Note 6 2 5" xfId="4520" xr:uid="{00000000-0005-0000-0000-000081110000}"/>
    <cellStyle name="Note 6 2 50" xfId="4521" xr:uid="{00000000-0005-0000-0000-000082110000}"/>
    <cellStyle name="Note 6 2 51" xfId="4522" xr:uid="{00000000-0005-0000-0000-000083110000}"/>
    <cellStyle name="Note 6 2 52" xfId="4523" xr:uid="{00000000-0005-0000-0000-000084110000}"/>
    <cellStyle name="Note 6 2 53" xfId="4524" xr:uid="{00000000-0005-0000-0000-000085110000}"/>
    <cellStyle name="Note 6 2 54" xfId="4525" xr:uid="{00000000-0005-0000-0000-000086110000}"/>
    <cellStyle name="Note 6 2 55" xfId="4526" xr:uid="{00000000-0005-0000-0000-000087110000}"/>
    <cellStyle name="Note 6 2 56" xfId="4527" xr:uid="{00000000-0005-0000-0000-000088110000}"/>
    <cellStyle name="Note 6 2 57" xfId="4528" xr:uid="{00000000-0005-0000-0000-000089110000}"/>
    <cellStyle name="Note 6 2 58" xfId="4529" xr:uid="{00000000-0005-0000-0000-00008A110000}"/>
    <cellStyle name="Note 6 2 59" xfId="4530" xr:uid="{00000000-0005-0000-0000-00008B110000}"/>
    <cellStyle name="Note 6 2 6" xfId="4531" xr:uid="{00000000-0005-0000-0000-00008C110000}"/>
    <cellStyle name="Note 6 2 60" xfId="4532" xr:uid="{00000000-0005-0000-0000-00008D110000}"/>
    <cellStyle name="Note 6 2 61" xfId="4533" xr:uid="{00000000-0005-0000-0000-00008E110000}"/>
    <cellStyle name="Note 6 2 62" xfId="4534" xr:uid="{00000000-0005-0000-0000-00008F110000}"/>
    <cellStyle name="Note 6 2 63" xfId="4535" xr:uid="{00000000-0005-0000-0000-000090110000}"/>
    <cellStyle name="Note 6 2 64" xfId="4536" xr:uid="{00000000-0005-0000-0000-000091110000}"/>
    <cellStyle name="Note 6 2 65" xfId="4537" xr:uid="{00000000-0005-0000-0000-000092110000}"/>
    <cellStyle name="Note 6 2 66" xfId="4538" xr:uid="{00000000-0005-0000-0000-000093110000}"/>
    <cellStyle name="Note 6 2 67" xfId="4539" xr:uid="{00000000-0005-0000-0000-000094110000}"/>
    <cellStyle name="Note 6 2 68" xfId="4540" xr:uid="{00000000-0005-0000-0000-000095110000}"/>
    <cellStyle name="Note 6 2 69" xfId="4541" xr:uid="{00000000-0005-0000-0000-000096110000}"/>
    <cellStyle name="Note 6 2 7" xfId="4542" xr:uid="{00000000-0005-0000-0000-000097110000}"/>
    <cellStyle name="Note 6 2 70" xfId="4543" xr:uid="{00000000-0005-0000-0000-000098110000}"/>
    <cellStyle name="Note 6 2 71" xfId="4544" xr:uid="{00000000-0005-0000-0000-000099110000}"/>
    <cellStyle name="Note 6 2 72" xfId="4545" xr:uid="{00000000-0005-0000-0000-00009A110000}"/>
    <cellStyle name="Note 6 2 73" xfId="4546" xr:uid="{00000000-0005-0000-0000-00009B110000}"/>
    <cellStyle name="Note 6 2 74" xfId="4547" xr:uid="{00000000-0005-0000-0000-00009C110000}"/>
    <cellStyle name="Note 6 2 75" xfId="4548" xr:uid="{00000000-0005-0000-0000-00009D110000}"/>
    <cellStyle name="Note 6 2 8" xfId="4549" xr:uid="{00000000-0005-0000-0000-00009E110000}"/>
    <cellStyle name="Note 6 2 9" xfId="4550" xr:uid="{00000000-0005-0000-0000-00009F110000}"/>
    <cellStyle name="Note 6 20" xfId="4551" xr:uid="{00000000-0005-0000-0000-0000A0110000}"/>
    <cellStyle name="Note 6 21" xfId="4552" xr:uid="{00000000-0005-0000-0000-0000A1110000}"/>
    <cellStyle name="Note 6 22" xfId="4553" xr:uid="{00000000-0005-0000-0000-0000A2110000}"/>
    <cellStyle name="Note 6 23" xfId="4554" xr:uid="{00000000-0005-0000-0000-0000A3110000}"/>
    <cellStyle name="Note 6 24" xfId="4555" xr:uid="{00000000-0005-0000-0000-0000A4110000}"/>
    <cellStyle name="Note 6 25" xfId="4556" xr:uid="{00000000-0005-0000-0000-0000A5110000}"/>
    <cellStyle name="Note 6 26" xfId="4557" xr:uid="{00000000-0005-0000-0000-0000A6110000}"/>
    <cellStyle name="Note 6 27" xfId="4558" xr:uid="{00000000-0005-0000-0000-0000A7110000}"/>
    <cellStyle name="Note 6 28" xfId="4559" xr:uid="{00000000-0005-0000-0000-0000A8110000}"/>
    <cellStyle name="Note 6 29" xfId="4560" xr:uid="{00000000-0005-0000-0000-0000A9110000}"/>
    <cellStyle name="Note 6 3" xfId="307" xr:uid="{00000000-0005-0000-0000-0000AA110000}"/>
    <cellStyle name="Note 6 3 10" xfId="4561" xr:uid="{00000000-0005-0000-0000-0000AB110000}"/>
    <cellStyle name="Note 6 3 11" xfId="4562" xr:uid="{00000000-0005-0000-0000-0000AC110000}"/>
    <cellStyle name="Note 6 3 12" xfId="4563" xr:uid="{00000000-0005-0000-0000-0000AD110000}"/>
    <cellStyle name="Note 6 3 13" xfId="4564" xr:uid="{00000000-0005-0000-0000-0000AE110000}"/>
    <cellStyle name="Note 6 3 14" xfId="4565" xr:uid="{00000000-0005-0000-0000-0000AF110000}"/>
    <cellStyle name="Note 6 3 15" xfId="4566" xr:uid="{00000000-0005-0000-0000-0000B0110000}"/>
    <cellStyle name="Note 6 3 16" xfId="4567" xr:uid="{00000000-0005-0000-0000-0000B1110000}"/>
    <cellStyle name="Note 6 3 17" xfId="4568" xr:uid="{00000000-0005-0000-0000-0000B2110000}"/>
    <cellStyle name="Note 6 3 18" xfId="4569" xr:uid="{00000000-0005-0000-0000-0000B3110000}"/>
    <cellStyle name="Note 6 3 19" xfId="4570" xr:uid="{00000000-0005-0000-0000-0000B4110000}"/>
    <cellStyle name="Note 6 3 2" xfId="4571" xr:uid="{00000000-0005-0000-0000-0000B5110000}"/>
    <cellStyle name="Note 6 3 20" xfId="4572" xr:uid="{00000000-0005-0000-0000-0000B6110000}"/>
    <cellStyle name="Note 6 3 21" xfId="4573" xr:uid="{00000000-0005-0000-0000-0000B7110000}"/>
    <cellStyle name="Note 6 3 22" xfId="4574" xr:uid="{00000000-0005-0000-0000-0000B8110000}"/>
    <cellStyle name="Note 6 3 23" xfId="4575" xr:uid="{00000000-0005-0000-0000-0000B9110000}"/>
    <cellStyle name="Note 6 3 24" xfId="4576" xr:uid="{00000000-0005-0000-0000-0000BA110000}"/>
    <cellStyle name="Note 6 3 25" xfId="4577" xr:uid="{00000000-0005-0000-0000-0000BB110000}"/>
    <cellStyle name="Note 6 3 26" xfId="4578" xr:uid="{00000000-0005-0000-0000-0000BC110000}"/>
    <cellStyle name="Note 6 3 27" xfId="4579" xr:uid="{00000000-0005-0000-0000-0000BD110000}"/>
    <cellStyle name="Note 6 3 28" xfId="4580" xr:uid="{00000000-0005-0000-0000-0000BE110000}"/>
    <cellStyle name="Note 6 3 29" xfId="4581" xr:uid="{00000000-0005-0000-0000-0000BF110000}"/>
    <cellStyle name="Note 6 3 3" xfId="4582" xr:uid="{00000000-0005-0000-0000-0000C0110000}"/>
    <cellStyle name="Note 6 3 30" xfId="4583" xr:uid="{00000000-0005-0000-0000-0000C1110000}"/>
    <cellStyle name="Note 6 3 31" xfId="4584" xr:uid="{00000000-0005-0000-0000-0000C2110000}"/>
    <cellStyle name="Note 6 3 32" xfId="4585" xr:uid="{00000000-0005-0000-0000-0000C3110000}"/>
    <cellStyle name="Note 6 3 33" xfId="4586" xr:uid="{00000000-0005-0000-0000-0000C4110000}"/>
    <cellStyle name="Note 6 3 34" xfId="4587" xr:uid="{00000000-0005-0000-0000-0000C5110000}"/>
    <cellStyle name="Note 6 3 35" xfId="4588" xr:uid="{00000000-0005-0000-0000-0000C6110000}"/>
    <cellStyle name="Note 6 3 36" xfId="4589" xr:uid="{00000000-0005-0000-0000-0000C7110000}"/>
    <cellStyle name="Note 6 3 37" xfId="4590" xr:uid="{00000000-0005-0000-0000-0000C8110000}"/>
    <cellStyle name="Note 6 3 38" xfId="4591" xr:uid="{00000000-0005-0000-0000-0000C9110000}"/>
    <cellStyle name="Note 6 3 39" xfId="4592" xr:uid="{00000000-0005-0000-0000-0000CA110000}"/>
    <cellStyle name="Note 6 3 4" xfId="4593" xr:uid="{00000000-0005-0000-0000-0000CB110000}"/>
    <cellStyle name="Note 6 3 40" xfId="4594" xr:uid="{00000000-0005-0000-0000-0000CC110000}"/>
    <cellStyle name="Note 6 3 41" xfId="4595" xr:uid="{00000000-0005-0000-0000-0000CD110000}"/>
    <cellStyle name="Note 6 3 42" xfId="4596" xr:uid="{00000000-0005-0000-0000-0000CE110000}"/>
    <cellStyle name="Note 6 3 43" xfId="4597" xr:uid="{00000000-0005-0000-0000-0000CF110000}"/>
    <cellStyle name="Note 6 3 44" xfId="4598" xr:uid="{00000000-0005-0000-0000-0000D0110000}"/>
    <cellStyle name="Note 6 3 45" xfId="4599" xr:uid="{00000000-0005-0000-0000-0000D1110000}"/>
    <cellStyle name="Note 6 3 46" xfId="4600" xr:uid="{00000000-0005-0000-0000-0000D2110000}"/>
    <cellStyle name="Note 6 3 47" xfId="4601" xr:uid="{00000000-0005-0000-0000-0000D3110000}"/>
    <cellStyle name="Note 6 3 48" xfId="4602" xr:uid="{00000000-0005-0000-0000-0000D4110000}"/>
    <cellStyle name="Note 6 3 49" xfId="4603" xr:uid="{00000000-0005-0000-0000-0000D5110000}"/>
    <cellStyle name="Note 6 3 5" xfId="4604" xr:uid="{00000000-0005-0000-0000-0000D6110000}"/>
    <cellStyle name="Note 6 3 50" xfId="4605" xr:uid="{00000000-0005-0000-0000-0000D7110000}"/>
    <cellStyle name="Note 6 3 51" xfId="4606" xr:uid="{00000000-0005-0000-0000-0000D8110000}"/>
    <cellStyle name="Note 6 3 52" xfId="4607" xr:uid="{00000000-0005-0000-0000-0000D9110000}"/>
    <cellStyle name="Note 6 3 53" xfId="4608" xr:uid="{00000000-0005-0000-0000-0000DA110000}"/>
    <cellStyle name="Note 6 3 54" xfId="4609" xr:uid="{00000000-0005-0000-0000-0000DB110000}"/>
    <cellStyle name="Note 6 3 55" xfId="4610" xr:uid="{00000000-0005-0000-0000-0000DC110000}"/>
    <cellStyle name="Note 6 3 56" xfId="4611" xr:uid="{00000000-0005-0000-0000-0000DD110000}"/>
    <cellStyle name="Note 6 3 57" xfId="4612" xr:uid="{00000000-0005-0000-0000-0000DE110000}"/>
    <cellStyle name="Note 6 3 58" xfId="4613" xr:uid="{00000000-0005-0000-0000-0000DF110000}"/>
    <cellStyle name="Note 6 3 59" xfId="4614" xr:uid="{00000000-0005-0000-0000-0000E0110000}"/>
    <cellStyle name="Note 6 3 6" xfId="4615" xr:uid="{00000000-0005-0000-0000-0000E1110000}"/>
    <cellStyle name="Note 6 3 60" xfId="4616" xr:uid="{00000000-0005-0000-0000-0000E2110000}"/>
    <cellStyle name="Note 6 3 61" xfId="4617" xr:uid="{00000000-0005-0000-0000-0000E3110000}"/>
    <cellStyle name="Note 6 3 62" xfId="4618" xr:uid="{00000000-0005-0000-0000-0000E4110000}"/>
    <cellStyle name="Note 6 3 63" xfId="4619" xr:uid="{00000000-0005-0000-0000-0000E5110000}"/>
    <cellStyle name="Note 6 3 64" xfId="4620" xr:uid="{00000000-0005-0000-0000-0000E6110000}"/>
    <cellStyle name="Note 6 3 65" xfId="4621" xr:uid="{00000000-0005-0000-0000-0000E7110000}"/>
    <cellStyle name="Note 6 3 66" xfId="4622" xr:uid="{00000000-0005-0000-0000-0000E8110000}"/>
    <cellStyle name="Note 6 3 67" xfId="4623" xr:uid="{00000000-0005-0000-0000-0000E9110000}"/>
    <cellStyle name="Note 6 3 68" xfId="4624" xr:uid="{00000000-0005-0000-0000-0000EA110000}"/>
    <cellStyle name="Note 6 3 69" xfId="4625" xr:uid="{00000000-0005-0000-0000-0000EB110000}"/>
    <cellStyle name="Note 6 3 7" xfId="4626" xr:uid="{00000000-0005-0000-0000-0000EC110000}"/>
    <cellStyle name="Note 6 3 70" xfId="4627" xr:uid="{00000000-0005-0000-0000-0000ED110000}"/>
    <cellStyle name="Note 6 3 71" xfId="4628" xr:uid="{00000000-0005-0000-0000-0000EE110000}"/>
    <cellStyle name="Note 6 3 72" xfId="4629" xr:uid="{00000000-0005-0000-0000-0000EF110000}"/>
    <cellStyle name="Note 6 3 73" xfId="4630" xr:uid="{00000000-0005-0000-0000-0000F0110000}"/>
    <cellStyle name="Note 6 3 74" xfId="4631" xr:uid="{00000000-0005-0000-0000-0000F1110000}"/>
    <cellStyle name="Note 6 3 75" xfId="4632" xr:uid="{00000000-0005-0000-0000-0000F2110000}"/>
    <cellStyle name="Note 6 3 8" xfId="4633" xr:uid="{00000000-0005-0000-0000-0000F3110000}"/>
    <cellStyle name="Note 6 3 9" xfId="4634" xr:uid="{00000000-0005-0000-0000-0000F4110000}"/>
    <cellStyle name="Note 6 30" xfId="4635" xr:uid="{00000000-0005-0000-0000-0000F5110000}"/>
    <cellStyle name="Note 6 31" xfId="4636" xr:uid="{00000000-0005-0000-0000-0000F6110000}"/>
    <cellStyle name="Note 6 32" xfId="4637" xr:uid="{00000000-0005-0000-0000-0000F7110000}"/>
    <cellStyle name="Note 6 33" xfId="4638" xr:uid="{00000000-0005-0000-0000-0000F8110000}"/>
    <cellStyle name="Note 6 34" xfId="4639" xr:uid="{00000000-0005-0000-0000-0000F9110000}"/>
    <cellStyle name="Note 6 35" xfId="4640" xr:uid="{00000000-0005-0000-0000-0000FA110000}"/>
    <cellStyle name="Note 6 36" xfId="4641" xr:uid="{00000000-0005-0000-0000-0000FB110000}"/>
    <cellStyle name="Note 6 37" xfId="4642" xr:uid="{00000000-0005-0000-0000-0000FC110000}"/>
    <cellStyle name="Note 6 38" xfId="4643" xr:uid="{00000000-0005-0000-0000-0000FD110000}"/>
    <cellStyle name="Note 6 39" xfId="4644" xr:uid="{00000000-0005-0000-0000-0000FE110000}"/>
    <cellStyle name="Note 6 4" xfId="308" xr:uid="{00000000-0005-0000-0000-0000FF110000}"/>
    <cellStyle name="Note 6 4 10" xfId="4645" xr:uid="{00000000-0005-0000-0000-000000120000}"/>
    <cellStyle name="Note 6 4 11" xfId="4646" xr:uid="{00000000-0005-0000-0000-000001120000}"/>
    <cellStyle name="Note 6 4 12" xfId="4647" xr:uid="{00000000-0005-0000-0000-000002120000}"/>
    <cellStyle name="Note 6 4 13" xfId="4648" xr:uid="{00000000-0005-0000-0000-000003120000}"/>
    <cellStyle name="Note 6 4 14" xfId="4649" xr:uid="{00000000-0005-0000-0000-000004120000}"/>
    <cellStyle name="Note 6 4 15" xfId="4650" xr:uid="{00000000-0005-0000-0000-000005120000}"/>
    <cellStyle name="Note 6 4 16" xfId="4651" xr:uid="{00000000-0005-0000-0000-000006120000}"/>
    <cellStyle name="Note 6 4 17" xfId="4652" xr:uid="{00000000-0005-0000-0000-000007120000}"/>
    <cellStyle name="Note 6 4 18" xfId="4653" xr:uid="{00000000-0005-0000-0000-000008120000}"/>
    <cellStyle name="Note 6 4 19" xfId="4654" xr:uid="{00000000-0005-0000-0000-000009120000}"/>
    <cellStyle name="Note 6 4 2" xfId="4655" xr:uid="{00000000-0005-0000-0000-00000A120000}"/>
    <cellStyle name="Note 6 4 20" xfId="4656" xr:uid="{00000000-0005-0000-0000-00000B120000}"/>
    <cellStyle name="Note 6 4 21" xfId="4657" xr:uid="{00000000-0005-0000-0000-00000C120000}"/>
    <cellStyle name="Note 6 4 22" xfId="4658" xr:uid="{00000000-0005-0000-0000-00000D120000}"/>
    <cellStyle name="Note 6 4 23" xfId="4659" xr:uid="{00000000-0005-0000-0000-00000E120000}"/>
    <cellStyle name="Note 6 4 24" xfId="4660" xr:uid="{00000000-0005-0000-0000-00000F120000}"/>
    <cellStyle name="Note 6 4 25" xfId="4661" xr:uid="{00000000-0005-0000-0000-000010120000}"/>
    <cellStyle name="Note 6 4 26" xfId="4662" xr:uid="{00000000-0005-0000-0000-000011120000}"/>
    <cellStyle name="Note 6 4 27" xfId="4663" xr:uid="{00000000-0005-0000-0000-000012120000}"/>
    <cellStyle name="Note 6 4 28" xfId="4664" xr:uid="{00000000-0005-0000-0000-000013120000}"/>
    <cellStyle name="Note 6 4 29" xfId="4665" xr:uid="{00000000-0005-0000-0000-000014120000}"/>
    <cellStyle name="Note 6 4 3" xfId="4666" xr:uid="{00000000-0005-0000-0000-000015120000}"/>
    <cellStyle name="Note 6 4 30" xfId="4667" xr:uid="{00000000-0005-0000-0000-000016120000}"/>
    <cellStyle name="Note 6 4 31" xfId="4668" xr:uid="{00000000-0005-0000-0000-000017120000}"/>
    <cellStyle name="Note 6 4 32" xfId="4669" xr:uid="{00000000-0005-0000-0000-000018120000}"/>
    <cellStyle name="Note 6 4 33" xfId="4670" xr:uid="{00000000-0005-0000-0000-000019120000}"/>
    <cellStyle name="Note 6 4 34" xfId="4671" xr:uid="{00000000-0005-0000-0000-00001A120000}"/>
    <cellStyle name="Note 6 4 35" xfId="4672" xr:uid="{00000000-0005-0000-0000-00001B120000}"/>
    <cellStyle name="Note 6 4 36" xfId="4673" xr:uid="{00000000-0005-0000-0000-00001C120000}"/>
    <cellStyle name="Note 6 4 37" xfId="4674" xr:uid="{00000000-0005-0000-0000-00001D120000}"/>
    <cellStyle name="Note 6 4 38" xfId="4675" xr:uid="{00000000-0005-0000-0000-00001E120000}"/>
    <cellStyle name="Note 6 4 39" xfId="4676" xr:uid="{00000000-0005-0000-0000-00001F120000}"/>
    <cellStyle name="Note 6 4 4" xfId="4677" xr:uid="{00000000-0005-0000-0000-000020120000}"/>
    <cellStyle name="Note 6 4 40" xfId="4678" xr:uid="{00000000-0005-0000-0000-000021120000}"/>
    <cellStyle name="Note 6 4 41" xfId="4679" xr:uid="{00000000-0005-0000-0000-000022120000}"/>
    <cellStyle name="Note 6 4 42" xfId="4680" xr:uid="{00000000-0005-0000-0000-000023120000}"/>
    <cellStyle name="Note 6 4 43" xfId="4681" xr:uid="{00000000-0005-0000-0000-000024120000}"/>
    <cellStyle name="Note 6 4 44" xfId="4682" xr:uid="{00000000-0005-0000-0000-000025120000}"/>
    <cellStyle name="Note 6 4 45" xfId="4683" xr:uid="{00000000-0005-0000-0000-000026120000}"/>
    <cellStyle name="Note 6 4 46" xfId="4684" xr:uid="{00000000-0005-0000-0000-000027120000}"/>
    <cellStyle name="Note 6 4 47" xfId="4685" xr:uid="{00000000-0005-0000-0000-000028120000}"/>
    <cellStyle name="Note 6 4 48" xfId="4686" xr:uid="{00000000-0005-0000-0000-000029120000}"/>
    <cellStyle name="Note 6 4 49" xfId="4687" xr:uid="{00000000-0005-0000-0000-00002A120000}"/>
    <cellStyle name="Note 6 4 5" xfId="4688" xr:uid="{00000000-0005-0000-0000-00002B120000}"/>
    <cellStyle name="Note 6 4 50" xfId="4689" xr:uid="{00000000-0005-0000-0000-00002C120000}"/>
    <cellStyle name="Note 6 4 51" xfId="4690" xr:uid="{00000000-0005-0000-0000-00002D120000}"/>
    <cellStyle name="Note 6 4 52" xfId="4691" xr:uid="{00000000-0005-0000-0000-00002E120000}"/>
    <cellStyle name="Note 6 4 53" xfId="4692" xr:uid="{00000000-0005-0000-0000-00002F120000}"/>
    <cellStyle name="Note 6 4 54" xfId="4693" xr:uid="{00000000-0005-0000-0000-000030120000}"/>
    <cellStyle name="Note 6 4 55" xfId="4694" xr:uid="{00000000-0005-0000-0000-000031120000}"/>
    <cellStyle name="Note 6 4 56" xfId="4695" xr:uid="{00000000-0005-0000-0000-000032120000}"/>
    <cellStyle name="Note 6 4 57" xfId="4696" xr:uid="{00000000-0005-0000-0000-000033120000}"/>
    <cellStyle name="Note 6 4 58" xfId="4697" xr:uid="{00000000-0005-0000-0000-000034120000}"/>
    <cellStyle name="Note 6 4 59" xfId="4698" xr:uid="{00000000-0005-0000-0000-000035120000}"/>
    <cellStyle name="Note 6 4 6" xfId="4699" xr:uid="{00000000-0005-0000-0000-000036120000}"/>
    <cellStyle name="Note 6 4 60" xfId="4700" xr:uid="{00000000-0005-0000-0000-000037120000}"/>
    <cellStyle name="Note 6 4 61" xfId="4701" xr:uid="{00000000-0005-0000-0000-000038120000}"/>
    <cellStyle name="Note 6 4 62" xfId="4702" xr:uid="{00000000-0005-0000-0000-000039120000}"/>
    <cellStyle name="Note 6 4 63" xfId="4703" xr:uid="{00000000-0005-0000-0000-00003A120000}"/>
    <cellStyle name="Note 6 4 64" xfId="4704" xr:uid="{00000000-0005-0000-0000-00003B120000}"/>
    <cellStyle name="Note 6 4 65" xfId="4705" xr:uid="{00000000-0005-0000-0000-00003C120000}"/>
    <cellStyle name="Note 6 4 66" xfId="4706" xr:uid="{00000000-0005-0000-0000-00003D120000}"/>
    <cellStyle name="Note 6 4 67" xfId="4707" xr:uid="{00000000-0005-0000-0000-00003E120000}"/>
    <cellStyle name="Note 6 4 68" xfId="4708" xr:uid="{00000000-0005-0000-0000-00003F120000}"/>
    <cellStyle name="Note 6 4 69" xfId="4709" xr:uid="{00000000-0005-0000-0000-000040120000}"/>
    <cellStyle name="Note 6 4 7" xfId="4710" xr:uid="{00000000-0005-0000-0000-000041120000}"/>
    <cellStyle name="Note 6 4 70" xfId="4711" xr:uid="{00000000-0005-0000-0000-000042120000}"/>
    <cellStyle name="Note 6 4 71" xfId="4712" xr:uid="{00000000-0005-0000-0000-000043120000}"/>
    <cellStyle name="Note 6 4 72" xfId="4713" xr:uid="{00000000-0005-0000-0000-000044120000}"/>
    <cellStyle name="Note 6 4 73" xfId="4714" xr:uid="{00000000-0005-0000-0000-000045120000}"/>
    <cellStyle name="Note 6 4 74" xfId="4715" xr:uid="{00000000-0005-0000-0000-000046120000}"/>
    <cellStyle name="Note 6 4 75" xfId="4716" xr:uid="{00000000-0005-0000-0000-000047120000}"/>
    <cellStyle name="Note 6 4 8" xfId="4717" xr:uid="{00000000-0005-0000-0000-000048120000}"/>
    <cellStyle name="Note 6 4 9" xfId="4718" xr:uid="{00000000-0005-0000-0000-000049120000}"/>
    <cellStyle name="Note 6 40" xfId="4719" xr:uid="{00000000-0005-0000-0000-00004A120000}"/>
    <cellStyle name="Note 6 41" xfId="4720" xr:uid="{00000000-0005-0000-0000-00004B120000}"/>
    <cellStyle name="Note 6 42" xfId="4721" xr:uid="{00000000-0005-0000-0000-00004C120000}"/>
    <cellStyle name="Note 6 43" xfId="4722" xr:uid="{00000000-0005-0000-0000-00004D120000}"/>
    <cellStyle name="Note 6 44" xfId="4723" xr:uid="{00000000-0005-0000-0000-00004E120000}"/>
    <cellStyle name="Note 6 45" xfId="4724" xr:uid="{00000000-0005-0000-0000-00004F120000}"/>
    <cellStyle name="Note 6 46" xfId="4725" xr:uid="{00000000-0005-0000-0000-000050120000}"/>
    <cellStyle name="Note 6 47" xfId="4726" xr:uid="{00000000-0005-0000-0000-000051120000}"/>
    <cellStyle name="Note 6 48" xfId="4727" xr:uid="{00000000-0005-0000-0000-000052120000}"/>
    <cellStyle name="Note 6 49" xfId="4728" xr:uid="{00000000-0005-0000-0000-000053120000}"/>
    <cellStyle name="Note 6 5" xfId="309" xr:uid="{00000000-0005-0000-0000-000054120000}"/>
    <cellStyle name="Note 6 5 10" xfId="4729" xr:uid="{00000000-0005-0000-0000-000055120000}"/>
    <cellStyle name="Note 6 5 11" xfId="4730" xr:uid="{00000000-0005-0000-0000-000056120000}"/>
    <cellStyle name="Note 6 5 12" xfId="4731" xr:uid="{00000000-0005-0000-0000-000057120000}"/>
    <cellStyle name="Note 6 5 13" xfId="4732" xr:uid="{00000000-0005-0000-0000-000058120000}"/>
    <cellStyle name="Note 6 5 14" xfId="4733" xr:uid="{00000000-0005-0000-0000-000059120000}"/>
    <cellStyle name="Note 6 5 15" xfId="4734" xr:uid="{00000000-0005-0000-0000-00005A120000}"/>
    <cellStyle name="Note 6 5 16" xfId="4735" xr:uid="{00000000-0005-0000-0000-00005B120000}"/>
    <cellStyle name="Note 6 5 17" xfId="4736" xr:uid="{00000000-0005-0000-0000-00005C120000}"/>
    <cellStyle name="Note 6 5 18" xfId="4737" xr:uid="{00000000-0005-0000-0000-00005D120000}"/>
    <cellStyle name="Note 6 5 19" xfId="4738" xr:uid="{00000000-0005-0000-0000-00005E120000}"/>
    <cellStyle name="Note 6 5 2" xfId="4739" xr:uid="{00000000-0005-0000-0000-00005F120000}"/>
    <cellStyle name="Note 6 5 20" xfId="4740" xr:uid="{00000000-0005-0000-0000-000060120000}"/>
    <cellStyle name="Note 6 5 21" xfId="4741" xr:uid="{00000000-0005-0000-0000-000061120000}"/>
    <cellStyle name="Note 6 5 22" xfId="4742" xr:uid="{00000000-0005-0000-0000-000062120000}"/>
    <cellStyle name="Note 6 5 23" xfId="4743" xr:uid="{00000000-0005-0000-0000-000063120000}"/>
    <cellStyle name="Note 6 5 24" xfId="4744" xr:uid="{00000000-0005-0000-0000-000064120000}"/>
    <cellStyle name="Note 6 5 25" xfId="4745" xr:uid="{00000000-0005-0000-0000-000065120000}"/>
    <cellStyle name="Note 6 5 26" xfId="4746" xr:uid="{00000000-0005-0000-0000-000066120000}"/>
    <cellStyle name="Note 6 5 27" xfId="4747" xr:uid="{00000000-0005-0000-0000-000067120000}"/>
    <cellStyle name="Note 6 5 28" xfId="4748" xr:uid="{00000000-0005-0000-0000-000068120000}"/>
    <cellStyle name="Note 6 5 29" xfId="4749" xr:uid="{00000000-0005-0000-0000-000069120000}"/>
    <cellStyle name="Note 6 5 3" xfId="4750" xr:uid="{00000000-0005-0000-0000-00006A120000}"/>
    <cellStyle name="Note 6 5 30" xfId="4751" xr:uid="{00000000-0005-0000-0000-00006B120000}"/>
    <cellStyle name="Note 6 5 31" xfId="4752" xr:uid="{00000000-0005-0000-0000-00006C120000}"/>
    <cellStyle name="Note 6 5 32" xfId="4753" xr:uid="{00000000-0005-0000-0000-00006D120000}"/>
    <cellStyle name="Note 6 5 33" xfId="4754" xr:uid="{00000000-0005-0000-0000-00006E120000}"/>
    <cellStyle name="Note 6 5 34" xfId="4755" xr:uid="{00000000-0005-0000-0000-00006F120000}"/>
    <cellStyle name="Note 6 5 35" xfId="4756" xr:uid="{00000000-0005-0000-0000-000070120000}"/>
    <cellStyle name="Note 6 5 36" xfId="4757" xr:uid="{00000000-0005-0000-0000-000071120000}"/>
    <cellStyle name="Note 6 5 37" xfId="4758" xr:uid="{00000000-0005-0000-0000-000072120000}"/>
    <cellStyle name="Note 6 5 38" xfId="4759" xr:uid="{00000000-0005-0000-0000-000073120000}"/>
    <cellStyle name="Note 6 5 39" xfId="4760" xr:uid="{00000000-0005-0000-0000-000074120000}"/>
    <cellStyle name="Note 6 5 4" xfId="4761" xr:uid="{00000000-0005-0000-0000-000075120000}"/>
    <cellStyle name="Note 6 5 40" xfId="4762" xr:uid="{00000000-0005-0000-0000-000076120000}"/>
    <cellStyle name="Note 6 5 41" xfId="4763" xr:uid="{00000000-0005-0000-0000-000077120000}"/>
    <cellStyle name="Note 6 5 42" xfId="4764" xr:uid="{00000000-0005-0000-0000-000078120000}"/>
    <cellStyle name="Note 6 5 43" xfId="4765" xr:uid="{00000000-0005-0000-0000-000079120000}"/>
    <cellStyle name="Note 6 5 44" xfId="4766" xr:uid="{00000000-0005-0000-0000-00007A120000}"/>
    <cellStyle name="Note 6 5 45" xfId="4767" xr:uid="{00000000-0005-0000-0000-00007B120000}"/>
    <cellStyle name="Note 6 5 46" xfId="4768" xr:uid="{00000000-0005-0000-0000-00007C120000}"/>
    <cellStyle name="Note 6 5 47" xfId="4769" xr:uid="{00000000-0005-0000-0000-00007D120000}"/>
    <cellStyle name="Note 6 5 48" xfId="4770" xr:uid="{00000000-0005-0000-0000-00007E120000}"/>
    <cellStyle name="Note 6 5 49" xfId="4771" xr:uid="{00000000-0005-0000-0000-00007F120000}"/>
    <cellStyle name="Note 6 5 5" xfId="4772" xr:uid="{00000000-0005-0000-0000-000080120000}"/>
    <cellStyle name="Note 6 5 50" xfId="4773" xr:uid="{00000000-0005-0000-0000-000081120000}"/>
    <cellStyle name="Note 6 5 51" xfId="4774" xr:uid="{00000000-0005-0000-0000-000082120000}"/>
    <cellStyle name="Note 6 5 52" xfId="4775" xr:uid="{00000000-0005-0000-0000-000083120000}"/>
    <cellStyle name="Note 6 5 53" xfId="4776" xr:uid="{00000000-0005-0000-0000-000084120000}"/>
    <cellStyle name="Note 6 5 54" xfId="4777" xr:uid="{00000000-0005-0000-0000-000085120000}"/>
    <cellStyle name="Note 6 5 55" xfId="4778" xr:uid="{00000000-0005-0000-0000-000086120000}"/>
    <cellStyle name="Note 6 5 56" xfId="4779" xr:uid="{00000000-0005-0000-0000-000087120000}"/>
    <cellStyle name="Note 6 5 57" xfId="4780" xr:uid="{00000000-0005-0000-0000-000088120000}"/>
    <cellStyle name="Note 6 5 58" xfId="4781" xr:uid="{00000000-0005-0000-0000-000089120000}"/>
    <cellStyle name="Note 6 5 59" xfId="4782" xr:uid="{00000000-0005-0000-0000-00008A120000}"/>
    <cellStyle name="Note 6 5 6" xfId="4783" xr:uid="{00000000-0005-0000-0000-00008B120000}"/>
    <cellStyle name="Note 6 5 60" xfId="4784" xr:uid="{00000000-0005-0000-0000-00008C120000}"/>
    <cellStyle name="Note 6 5 61" xfId="4785" xr:uid="{00000000-0005-0000-0000-00008D120000}"/>
    <cellStyle name="Note 6 5 62" xfId="4786" xr:uid="{00000000-0005-0000-0000-00008E120000}"/>
    <cellStyle name="Note 6 5 63" xfId="4787" xr:uid="{00000000-0005-0000-0000-00008F120000}"/>
    <cellStyle name="Note 6 5 64" xfId="4788" xr:uid="{00000000-0005-0000-0000-000090120000}"/>
    <cellStyle name="Note 6 5 65" xfId="4789" xr:uid="{00000000-0005-0000-0000-000091120000}"/>
    <cellStyle name="Note 6 5 66" xfId="4790" xr:uid="{00000000-0005-0000-0000-000092120000}"/>
    <cellStyle name="Note 6 5 67" xfId="4791" xr:uid="{00000000-0005-0000-0000-000093120000}"/>
    <cellStyle name="Note 6 5 68" xfId="4792" xr:uid="{00000000-0005-0000-0000-000094120000}"/>
    <cellStyle name="Note 6 5 69" xfId="4793" xr:uid="{00000000-0005-0000-0000-000095120000}"/>
    <cellStyle name="Note 6 5 7" xfId="4794" xr:uid="{00000000-0005-0000-0000-000096120000}"/>
    <cellStyle name="Note 6 5 70" xfId="4795" xr:uid="{00000000-0005-0000-0000-000097120000}"/>
    <cellStyle name="Note 6 5 71" xfId="4796" xr:uid="{00000000-0005-0000-0000-000098120000}"/>
    <cellStyle name="Note 6 5 72" xfId="4797" xr:uid="{00000000-0005-0000-0000-000099120000}"/>
    <cellStyle name="Note 6 5 73" xfId="4798" xr:uid="{00000000-0005-0000-0000-00009A120000}"/>
    <cellStyle name="Note 6 5 74" xfId="4799" xr:uid="{00000000-0005-0000-0000-00009B120000}"/>
    <cellStyle name="Note 6 5 75" xfId="4800" xr:uid="{00000000-0005-0000-0000-00009C120000}"/>
    <cellStyle name="Note 6 5 8" xfId="4801" xr:uid="{00000000-0005-0000-0000-00009D120000}"/>
    <cellStyle name="Note 6 5 9" xfId="4802" xr:uid="{00000000-0005-0000-0000-00009E120000}"/>
    <cellStyle name="Note 6 50" xfId="4803" xr:uid="{00000000-0005-0000-0000-00009F120000}"/>
    <cellStyle name="Note 6 51" xfId="4804" xr:uid="{00000000-0005-0000-0000-0000A0120000}"/>
    <cellStyle name="Note 6 52" xfId="4805" xr:uid="{00000000-0005-0000-0000-0000A1120000}"/>
    <cellStyle name="Note 6 53" xfId="4806" xr:uid="{00000000-0005-0000-0000-0000A2120000}"/>
    <cellStyle name="Note 6 54" xfId="4807" xr:uid="{00000000-0005-0000-0000-0000A3120000}"/>
    <cellStyle name="Note 6 55" xfId="4808" xr:uid="{00000000-0005-0000-0000-0000A4120000}"/>
    <cellStyle name="Note 6 56" xfId="4809" xr:uid="{00000000-0005-0000-0000-0000A5120000}"/>
    <cellStyle name="Note 6 57" xfId="4810" xr:uid="{00000000-0005-0000-0000-0000A6120000}"/>
    <cellStyle name="Note 6 58" xfId="4811" xr:uid="{00000000-0005-0000-0000-0000A7120000}"/>
    <cellStyle name="Note 6 59" xfId="4812" xr:uid="{00000000-0005-0000-0000-0000A8120000}"/>
    <cellStyle name="Note 6 6" xfId="4813" xr:uid="{00000000-0005-0000-0000-0000A9120000}"/>
    <cellStyle name="Note 6 60" xfId="4814" xr:uid="{00000000-0005-0000-0000-0000AA120000}"/>
    <cellStyle name="Note 6 61" xfId="4815" xr:uid="{00000000-0005-0000-0000-0000AB120000}"/>
    <cellStyle name="Note 6 62" xfId="4816" xr:uid="{00000000-0005-0000-0000-0000AC120000}"/>
    <cellStyle name="Note 6 63" xfId="4817" xr:uid="{00000000-0005-0000-0000-0000AD120000}"/>
    <cellStyle name="Note 6 64" xfId="4818" xr:uid="{00000000-0005-0000-0000-0000AE120000}"/>
    <cellStyle name="Note 6 65" xfId="4819" xr:uid="{00000000-0005-0000-0000-0000AF120000}"/>
    <cellStyle name="Note 6 66" xfId="4820" xr:uid="{00000000-0005-0000-0000-0000B0120000}"/>
    <cellStyle name="Note 6 67" xfId="4821" xr:uid="{00000000-0005-0000-0000-0000B1120000}"/>
    <cellStyle name="Note 6 68" xfId="4822" xr:uid="{00000000-0005-0000-0000-0000B2120000}"/>
    <cellStyle name="Note 6 69" xfId="4823" xr:uid="{00000000-0005-0000-0000-0000B3120000}"/>
    <cellStyle name="Note 6 7" xfId="4824" xr:uid="{00000000-0005-0000-0000-0000B4120000}"/>
    <cellStyle name="Note 6 70" xfId="4825" xr:uid="{00000000-0005-0000-0000-0000B5120000}"/>
    <cellStyle name="Note 6 71" xfId="4826" xr:uid="{00000000-0005-0000-0000-0000B6120000}"/>
    <cellStyle name="Note 6 72" xfId="4827" xr:uid="{00000000-0005-0000-0000-0000B7120000}"/>
    <cellStyle name="Note 6 73" xfId="4828" xr:uid="{00000000-0005-0000-0000-0000B8120000}"/>
    <cellStyle name="Note 6 74" xfId="4829" xr:uid="{00000000-0005-0000-0000-0000B9120000}"/>
    <cellStyle name="Note 6 75" xfId="4830" xr:uid="{00000000-0005-0000-0000-0000BA120000}"/>
    <cellStyle name="Note 6 76" xfId="4831" xr:uid="{00000000-0005-0000-0000-0000BB120000}"/>
    <cellStyle name="Note 6 77" xfId="4832" xr:uid="{00000000-0005-0000-0000-0000BC120000}"/>
    <cellStyle name="Note 6 78" xfId="4833" xr:uid="{00000000-0005-0000-0000-0000BD120000}"/>
    <cellStyle name="Note 6 79" xfId="4834" xr:uid="{00000000-0005-0000-0000-0000BE120000}"/>
    <cellStyle name="Note 6 8" xfId="4835" xr:uid="{00000000-0005-0000-0000-0000BF120000}"/>
    <cellStyle name="Note 6 9" xfId="4836" xr:uid="{00000000-0005-0000-0000-0000C0120000}"/>
    <cellStyle name="Number" xfId="4837" xr:uid="{00000000-0005-0000-0000-0000C1120000}"/>
    <cellStyle name="numbers" xfId="4838" xr:uid="{00000000-0005-0000-0000-0000C2120000}"/>
    <cellStyle name="Output 2" xfId="184" xr:uid="{00000000-0005-0000-0000-0000C3120000}"/>
    <cellStyle name="Output 2 10" xfId="4839" xr:uid="{00000000-0005-0000-0000-0000C4120000}"/>
    <cellStyle name="Output 2 11" xfId="4840" xr:uid="{00000000-0005-0000-0000-0000C5120000}"/>
    <cellStyle name="Output 2 12" xfId="4841" xr:uid="{00000000-0005-0000-0000-0000C6120000}"/>
    <cellStyle name="Output 2 13" xfId="4842" xr:uid="{00000000-0005-0000-0000-0000C7120000}"/>
    <cellStyle name="Output 2 14" xfId="4843" xr:uid="{00000000-0005-0000-0000-0000C8120000}"/>
    <cellStyle name="Output 2 15" xfId="4844" xr:uid="{00000000-0005-0000-0000-0000C9120000}"/>
    <cellStyle name="Output 2 16" xfId="4845" xr:uid="{00000000-0005-0000-0000-0000CA120000}"/>
    <cellStyle name="Output 2 17" xfId="4846" xr:uid="{00000000-0005-0000-0000-0000CB120000}"/>
    <cellStyle name="Output 2 18" xfId="4847" xr:uid="{00000000-0005-0000-0000-0000CC120000}"/>
    <cellStyle name="Output 2 19" xfId="4848" xr:uid="{00000000-0005-0000-0000-0000CD120000}"/>
    <cellStyle name="Output 2 2" xfId="310" xr:uid="{00000000-0005-0000-0000-0000CE120000}"/>
    <cellStyle name="Output 2 2 10" xfId="4849" xr:uid="{00000000-0005-0000-0000-0000CF120000}"/>
    <cellStyle name="Output 2 2 11" xfId="4850" xr:uid="{00000000-0005-0000-0000-0000D0120000}"/>
    <cellStyle name="Output 2 2 12" xfId="4851" xr:uid="{00000000-0005-0000-0000-0000D1120000}"/>
    <cellStyle name="Output 2 2 13" xfId="4852" xr:uid="{00000000-0005-0000-0000-0000D2120000}"/>
    <cellStyle name="Output 2 2 14" xfId="4853" xr:uid="{00000000-0005-0000-0000-0000D3120000}"/>
    <cellStyle name="Output 2 2 15" xfId="4854" xr:uid="{00000000-0005-0000-0000-0000D4120000}"/>
    <cellStyle name="Output 2 2 16" xfId="4855" xr:uid="{00000000-0005-0000-0000-0000D5120000}"/>
    <cellStyle name="Output 2 2 17" xfId="4856" xr:uid="{00000000-0005-0000-0000-0000D6120000}"/>
    <cellStyle name="Output 2 2 18" xfId="4857" xr:uid="{00000000-0005-0000-0000-0000D7120000}"/>
    <cellStyle name="Output 2 2 19" xfId="4858" xr:uid="{00000000-0005-0000-0000-0000D8120000}"/>
    <cellStyle name="Output 2 2 2" xfId="4859" xr:uid="{00000000-0005-0000-0000-0000D9120000}"/>
    <cellStyle name="Output 2 2 20" xfId="4860" xr:uid="{00000000-0005-0000-0000-0000DA120000}"/>
    <cellStyle name="Output 2 2 21" xfId="4861" xr:uid="{00000000-0005-0000-0000-0000DB120000}"/>
    <cellStyle name="Output 2 2 22" xfId="4862" xr:uid="{00000000-0005-0000-0000-0000DC120000}"/>
    <cellStyle name="Output 2 2 23" xfId="4863" xr:uid="{00000000-0005-0000-0000-0000DD120000}"/>
    <cellStyle name="Output 2 2 24" xfId="4864" xr:uid="{00000000-0005-0000-0000-0000DE120000}"/>
    <cellStyle name="Output 2 2 25" xfId="4865" xr:uid="{00000000-0005-0000-0000-0000DF120000}"/>
    <cellStyle name="Output 2 2 26" xfId="4866" xr:uid="{00000000-0005-0000-0000-0000E0120000}"/>
    <cellStyle name="Output 2 2 27" xfId="4867" xr:uid="{00000000-0005-0000-0000-0000E1120000}"/>
    <cellStyle name="Output 2 2 28" xfId="4868" xr:uid="{00000000-0005-0000-0000-0000E2120000}"/>
    <cellStyle name="Output 2 2 29" xfId="4869" xr:uid="{00000000-0005-0000-0000-0000E3120000}"/>
    <cellStyle name="Output 2 2 3" xfId="4870" xr:uid="{00000000-0005-0000-0000-0000E4120000}"/>
    <cellStyle name="Output 2 2 30" xfId="4871" xr:uid="{00000000-0005-0000-0000-0000E5120000}"/>
    <cellStyle name="Output 2 2 31" xfId="4872" xr:uid="{00000000-0005-0000-0000-0000E6120000}"/>
    <cellStyle name="Output 2 2 32" xfId="4873" xr:uid="{00000000-0005-0000-0000-0000E7120000}"/>
    <cellStyle name="Output 2 2 33" xfId="4874" xr:uid="{00000000-0005-0000-0000-0000E8120000}"/>
    <cellStyle name="Output 2 2 34" xfId="4875" xr:uid="{00000000-0005-0000-0000-0000E9120000}"/>
    <cellStyle name="Output 2 2 35" xfId="4876" xr:uid="{00000000-0005-0000-0000-0000EA120000}"/>
    <cellStyle name="Output 2 2 36" xfId="4877" xr:uid="{00000000-0005-0000-0000-0000EB120000}"/>
    <cellStyle name="Output 2 2 37" xfId="4878" xr:uid="{00000000-0005-0000-0000-0000EC120000}"/>
    <cellStyle name="Output 2 2 38" xfId="4879" xr:uid="{00000000-0005-0000-0000-0000ED120000}"/>
    <cellStyle name="Output 2 2 39" xfId="4880" xr:uid="{00000000-0005-0000-0000-0000EE120000}"/>
    <cellStyle name="Output 2 2 4" xfId="4881" xr:uid="{00000000-0005-0000-0000-0000EF120000}"/>
    <cellStyle name="Output 2 2 40" xfId="4882" xr:uid="{00000000-0005-0000-0000-0000F0120000}"/>
    <cellStyle name="Output 2 2 41" xfId="4883" xr:uid="{00000000-0005-0000-0000-0000F1120000}"/>
    <cellStyle name="Output 2 2 42" xfId="4884" xr:uid="{00000000-0005-0000-0000-0000F2120000}"/>
    <cellStyle name="Output 2 2 43" xfId="4885" xr:uid="{00000000-0005-0000-0000-0000F3120000}"/>
    <cellStyle name="Output 2 2 44" xfId="4886" xr:uid="{00000000-0005-0000-0000-0000F4120000}"/>
    <cellStyle name="Output 2 2 45" xfId="4887" xr:uid="{00000000-0005-0000-0000-0000F5120000}"/>
    <cellStyle name="Output 2 2 46" xfId="4888" xr:uid="{00000000-0005-0000-0000-0000F6120000}"/>
    <cellStyle name="Output 2 2 47" xfId="4889" xr:uid="{00000000-0005-0000-0000-0000F7120000}"/>
    <cellStyle name="Output 2 2 48" xfId="4890" xr:uid="{00000000-0005-0000-0000-0000F8120000}"/>
    <cellStyle name="Output 2 2 49" xfId="4891" xr:uid="{00000000-0005-0000-0000-0000F9120000}"/>
    <cellStyle name="Output 2 2 5" xfId="4892" xr:uid="{00000000-0005-0000-0000-0000FA120000}"/>
    <cellStyle name="Output 2 2 50" xfId="4893" xr:uid="{00000000-0005-0000-0000-0000FB120000}"/>
    <cellStyle name="Output 2 2 51" xfId="4894" xr:uid="{00000000-0005-0000-0000-0000FC120000}"/>
    <cellStyle name="Output 2 2 52" xfId="4895" xr:uid="{00000000-0005-0000-0000-0000FD120000}"/>
    <cellStyle name="Output 2 2 53" xfId="4896" xr:uid="{00000000-0005-0000-0000-0000FE120000}"/>
    <cellStyle name="Output 2 2 54" xfId="4897" xr:uid="{00000000-0005-0000-0000-0000FF120000}"/>
    <cellStyle name="Output 2 2 55" xfId="4898" xr:uid="{00000000-0005-0000-0000-000000130000}"/>
    <cellStyle name="Output 2 2 56" xfId="4899" xr:uid="{00000000-0005-0000-0000-000001130000}"/>
    <cellStyle name="Output 2 2 57" xfId="4900" xr:uid="{00000000-0005-0000-0000-000002130000}"/>
    <cellStyle name="Output 2 2 58" xfId="4901" xr:uid="{00000000-0005-0000-0000-000003130000}"/>
    <cellStyle name="Output 2 2 59" xfId="4902" xr:uid="{00000000-0005-0000-0000-000004130000}"/>
    <cellStyle name="Output 2 2 6" xfId="4903" xr:uid="{00000000-0005-0000-0000-000005130000}"/>
    <cellStyle name="Output 2 2 60" xfId="4904" xr:uid="{00000000-0005-0000-0000-000006130000}"/>
    <cellStyle name="Output 2 2 61" xfId="4905" xr:uid="{00000000-0005-0000-0000-000007130000}"/>
    <cellStyle name="Output 2 2 62" xfId="4906" xr:uid="{00000000-0005-0000-0000-000008130000}"/>
    <cellStyle name="Output 2 2 63" xfId="4907" xr:uid="{00000000-0005-0000-0000-000009130000}"/>
    <cellStyle name="Output 2 2 64" xfId="4908" xr:uid="{00000000-0005-0000-0000-00000A130000}"/>
    <cellStyle name="Output 2 2 65" xfId="4909" xr:uid="{00000000-0005-0000-0000-00000B130000}"/>
    <cellStyle name="Output 2 2 66" xfId="4910" xr:uid="{00000000-0005-0000-0000-00000C130000}"/>
    <cellStyle name="Output 2 2 67" xfId="4911" xr:uid="{00000000-0005-0000-0000-00000D130000}"/>
    <cellStyle name="Output 2 2 68" xfId="4912" xr:uid="{00000000-0005-0000-0000-00000E130000}"/>
    <cellStyle name="Output 2 2 69" xfId="4913" xr:uid="{00000000-0005-0000-0000-00000F130000}"/>
    <cellStyle name="Output 2 2 7" xfId="4914" xr:uid="{00000000-0005-0000-0000-000010130000}"/>
    <cellStyle name="Output 2 2 70" xfId="4915" xr:uid="{00000000-0005-0000-0000-000011130000}"/>
    <cellStyle name="Output 2 2 71" xfId="4916" xr:uid="{00000000-0005-0000-0000-000012130000}"/>
    <cellStyle name="Output 2 2 72" xfId="4917" xr:uid="{00000000-0005-0000-0000-000013130000}"/>
    <cellStyle name="Output 2 2 73" xfId="4918" xr:uid="{00000000-0005-0000-0000-000014130000}"/>
    <cellStyle name="Output 2 2 74" xfId="4919" xr:uid="{00000000-0005-0000-0000-000015130000}"/>
    <cellStyle name="Output 2 2 75" xfId="4920" xr:uid="{00000000-0005-0000-0000-000016130000}"/>
    <cellStyle name="Output 2 2 8" xfId="4921" xr:uid="{00000000-0005-0000-0000-000017130000}"/>
    <cellStyle name="Output 2 2 9" xfId="4922" xr:uid="{00000000-0005-0000-0000-000018130000}"/>
    <cellStyle name="Output 2 20" xfId="4923" xr:uid="{00000000-0005-0000-0000-000019130000}"/>
    <cellStyle name="Output 2 21" xfId="4924" xr:uid="{00000000-0005-0000-0000-00001A130000}"/>
    <cellStyle name="Output 2 22" xfId="4925" xr:uid="{00000000-0005-0000-0000-00001B130000}"/>
    <cellStyle name="Output 2 23" xfId="4926" xr:uid="{00000000-0005-0000-0000-00001C130000}"/>
    <cellStyle name="Output 2 24" xfId="4927" xr:uid="{00000000-0005-0000-0000-00001D130000}"/>
    <cellStyle name="Output 2 25" xfId="4928" xr:uid="{00000000-0005-0000-0000-00001E130000}"/>
    <cellStyle name="Output 2 26" xfId="4929" xr:uid="{00000000-0005-0000-0000-00001F130000}"/>
    <cellStyle name="Output 2 27" xfId="4930" xr:uid="{00000000-0005-0000-0000-000020130000}"/>
    <cellStyle name="Output 2 28" xfId="4931" xr:uid="{00000000-0005-0000-0000-000021130000}"/>
    <cellStyle name="Output 2 29" xfId="4932" xr:uid="{00000000-0005-0000-0000-000022130000}"/>
    <cellStyle name="Output 2 3" xfId="311" xr:uid="{00000000-0005-0000-0000-000023130000}"/>
    <cellStyle name="Output 2 3 10" xfId="4933" xr:uid="{00000000-0005-0000-0000-000024130000}"/>
    <cellStyle name="Output 2 3 11" xfId="4934" xr:uid="{00000000-0005-0000-0000-000025130000}"/>
    <cellStyle name="Output 2 3 12" xfId="4935" xr:uid="{00000000-0005-0000-0000-000026130000}"/>
    <cellStyle name="Output 2 3 13" xfId="4936" xr:uid="{00000000-0005-0000-0000-000027130000}"/>
    <cellStyle name="Output 2 3 14" xfId="4937" xr:uid="{00000000-0005-0000-0000-000028130000}"/>
    <cellStyle name="Output 2 3 15" xfId="4938" xr:uid="{00000000-0005-0000-0000-000029130000}"/>
    <cellStyle name="Output 2 3 16" xfId="4939" xr:uid="{00000000-0005-0000-0000-00002A130000}"/>
    <cellStyle name="Output 2 3 17" xfId="4940" xr:uid="{00000000-0005-0000-0000-00002B130000}"/>
    <cellStyle name="Output 2 3 18" xfId="4941" xr:uid="{00000000-0005-0000-0000-00002C130000}"/>
    <cellStyle name="Output 2 3 19" xfId="4942" xr:uid="{00000000-0005-0000-0000-00002D130000}"/>
    <cellStyle name="Output 2 3 2" xfId="4943" xr:uid="{00000000-0005-0000-0000-00002E130000}"/>
    <cellStyle name="Output 2 3 20" xfId="4944" xr:uid="{00000000-0005-0000-0000-00002F130000}"/>
    <cellStyle name="Output 2 3 21" xfId="4945" xr:uid="{00000000-0005-0000-0000-000030130000}"/>
    <cellStyle name="Output 2 3 22" xfId="4946" xr:uid="{00000000-0005-0000-0000-000031130000}"/>
    <cellStyle name="Output 2 3 23" xfId="4947" xr:uid="{00000000-0005-0000-0000-000032130000}"/>
    <cellStyle name="Output 2 3 24" xfId="4948" xr:uid="{00000000-0005-0000-0000-000033130000}"/>
    <cellStyle name="Output 2 3 25" xfId="4949" xr:uid="{00000000-0005-0000-0000-000034130000}"/>
    <cellStyle name="Output 2 3 26" xfId="4950" xr:uid="{00000000-0005-0000-0000-000035130000}"/>
    <cellStyle name="Output 2 3 27" xfId="4951" xr:uid="{00000000-0005-0000-0000-000036130000}"/>
    <cellStyle name="Output 2 3 28" xfId="4952" xr:uid="{00000000-0005-0000-0000-000037130000}"/>
    <cellStyle name="Output 2 3 29" xfId="4953" xr:uid="{00000000-0005-0000-0000-000038130000}"/>
    <cellStyle name="Output 2 3 3" xfId="4954" xr:uid="{00000000-0005-0000-0000-000039130000}"/>
    <cellStyle name="Output 2 3 30" xfId="4955" xr:uid="{00000000-0005-0000-0000-00003A130000}"/>
    <cellStyle name="Output 2 3 31" xfId="4956" xr:uid="{00000000-0005-0000-0000-00003B130000}"/>
    <cellStyle name="Output 2 3 32" xfId="4957" xr:uid="{00000000-0005-0000-0000-00003C130000}"/>
    <cellStyle name="Output 2 3 33" xfId="4958" xr:uid="{00000000-0005-0000-0000-00003D130000}"/>
    <cellStyle name="Output 2 3 34" xfId="4959" xr:uid="{00000000-0005-0000-0000-00003E130000}"/>
    <cellStyle name="Output 2 3 35" xfId="4960" xr:uid="{00000000-0005-0000-0000-00003F130000}"/>
    <cellStyle name="Output 2 3 36" xfId="4961" xr:uid="{00000000-0005-0000-0000-000040130000}"/>
    <cellStyle name="Output 2 3 37" xfId="4962" xr:uid="{00000000-0005-0000-0000-000041130000}"/>
    <cellStyle name="Output 2 3 38" xfId="4963" xr:uid="{00000000-0005-0000-0000-000042130000}"/>
    <cellStyle name="Output 2 3 39" xfId="4964" xr:uid="{00000000-0005-0000-0000-000043130000}"/>
    <cellStyle name="Output 2 3 4" xfId="4965" xr:uid="{00000000-0005-0000-0000-000044130000}"/>
    <cellStyle name="Output 2 3 40" xfId="4966" xr:uid="{00000000-0005-0000-0000-000045130000}"/>
    <cellStyle name="Output 2 3 41" xfId="4967" xr:uid="{00000000-0005-0000-0000-000046130000}"/>
    <cellStyle name="Output 2 3 42" xfId="4968" xr:uid="{00000000-0005-0000-0000-000047130000}"/>
    <cellStyle name="Output 2 3 43" xfId="4969" xr:uid="{00000000-0005-0000-0000-000048130000}"/>
    <cellStyle name="Output 2 3 44" xfId="4970" xr:uid="{00000000-0005-0000-0000-000049130000}"/>
    <cellStyle name="Output 2 3 45" xfId="4971" xr:uid="{00000000-0005-0000-0000-00004A130000}"/>
    <cellStyle name="Output 2 3 46" xfId="4972" xr:uid="{00000000-0005-0000-0000-00004B130000}"/>
    <cellStyle name="Output 2 3 47" xfId="4973" xr:uid="{00000000-0005-0000-0000-00004C130000}"/>
    <cellStyle name="Output 2 3 48" xfId="4974" xr:uid="{00000000-0005-0000-0000-00004D130000}"/>
    <cellStyle name="Output 2 3 49" xfId="4975" xr:uid="{00000000-0005-0000-0000-00004E130000}"/>
    <cellStyle name="Output 2 3 5" xfId="4976" xr:uid="{00000000-0005-0000-0000-00004F130000}"/>
    <cellStyle name="Output 2 3 50" xfId="4977" xr:uid="{00000000-0005-0000-0000-000050130000}"/>
    <cellStyle name="Output 2 3 51" xfId="4978" xr:uid="{00000000-0005-0000-0000-000051130000}"/>
    <cellStyle name="Output 2 3 52" xfId="4979" xr:uid="{00000000-0005-0000-0000-000052130000}"/>
    <cellStyle name="Output 2 3 53" xfId="4980" xr:uid="{00000000-0005-0000-0000-000053130000}"/>
    <cellStyle name="Output 2 3 54" xfId="4981" xr:uid="{00000000-0005-0000-0000-000054130000}"/>
    <cellStyle name="Output 2 3 55" xfId="4982" xr:uid="{00000000-0005-0000-0000-000055130000}"/>
    <cellStyle name="Output 2 3 56" xfId="4983" xr:uid="{00000000-0005-0000-0000-000056130000}"/>
    <cellStyle name="Output 2 3 57" xfId="4984" xr:uid="{00000000-0005-0000-0000-000057130000}"/>
    <cellStyle name="Output 2 3 58" xfId="4985" xr:uid="{00000000-0005-0000-0000-000058130000}"/>
    <cellStyle name="Output 2 3 59" xfId="4986" xr:uid="{00000000-0005-0000-0000-000059130000}"/>
    <cellStyle name="Output 2 3 6" xfId="4987" xr:uid="{00000000-0005-0000-0000-00005A130000}"/>
    <cellStyle name="Output 2 3 60" xfId="4988" xr:uid="{00000000-0005-0000-0000-00005B130000}"/>
    <cellStyle name="Output 2 3 61" xfId="4989" xr:uid="{00000000-0005-0000-0000-00005C130000}"/>
    <cellStyle name="Output 2 3 62" xfId="4990" xr:uid="{00000000-0005-0000-0000-00005D130000}"/>
    <cellStyle name="Output 2 3 63" xfId="4991" xr:uid="{00000000-0005-0000-0000-00005E130000}"/>
    <cellStyle name="Output 2 3 64" xfId="4992" xr:uid="{00000000-0005-0000-0000-00005F130000}"/>
    <cellStyle name="Output 2 3 65" xfId="4993" xr:uid="{00000000-0005-0000-0000-000060130000}"/>
    <cellStyle name="Output 2 3 66" xfId="4994" xr:uid="{00000000-0005-0000-0000-000061130000}"/>
    <cellStyle name="Output 2 3 67" xfId="4995" xr:uid="{00000000-0005-0000-0000-000062130000}"/>
    <cellStyle name="Output 2 3 68" xfId="4996" xr:uid="{00000000-0005-0000-0000-000063130000}"/>
    <cellStyle name="Output 2 3 69" xfId="4997" xr:uid="{00000000-0005-0000-0000-000064130000}"/>
    <cellStyle name="Output 2 3 7" xfId="4998" xr:uid="{00000000-0005-0000-0000-000065130000}"/>
    <cellStyle name="Output 2 3 70" xfId="4999" xr:uid="{00000000-0005-0000-0000-000066130000}"/>
    <cellStyle name="Output 2 3 71" xfId="5000" xr:uid="{00000000-0005-0000-0000-000067130000}"/>
    <cellStyle name="Output 2 3 72" xfId="5001" xr:uid="{00000000-0005-0000-0000-000068130000}"/>
    <cellStyle name="Output 2 3 73" xfId="5002" xr:uid="{00000000-0005-0000-0000-000069130000}"/>
    <cellStyle name="Output 2 3 74" xfId="5003" xr:uid="{00000000-0005-0000-0000-00006A130000}"/>
    <cellStyle name="Output 2 3 75" xfId="5004" xr:uid="{00000000-0005-0000-0000-00006B130000}"/>
    <cellStyle name="Output 2 3 8" xfId="5005" xr:uid="{00000000-0005-0000-0000-00006C130000}"/>
    <cellStyle name="Output 2 3 9" xfId="5006" xr:uid="{00000000-0005-0000-0000-00006D130000}"/>
    <cellStyle name="Output 2 30" xfId="5007" xr:uid="{00000000-0005-0000-0000-00006E130000}"/>
    <cellStyle name="Output 2 31" xfId="5008" xr:uid="{00000000-0005-0000-0000-00006F130000}"/>
    <cellStyle name="Output 2 32" xfId="5009" xr:uid="{00000000-0005-0000-0000-000070130000}"/>
    <cellStyle name="Output 2 33" xfId="5010" xr:uid="{00000000-0005-0000-0000-000071130000}"/>
    <cellStyle name="Output 2 34" xfId="5011" xr:uid="{00000000-0005-0000-0000-000072130000}"/>
    <cellStyle name="Output 2 35" xfId="5012" xr:uid="{00000000-0005-0000-0000-000073130000}"/>
    <cellStyle name="Output 2 36" xfId="5013" xr:uid="{00000000-0005-0000-0000-000074130000}"/>
    <cellStyle name="Output 2 37" xfId="5014" xr:uid="{00000000-0005-0000-0000-000075130000}"/>
    <cellStyle name="Output 2 38" xfId="5015" xr:uid="{00000000-0005-0000-0000-000076130000}"/>
    <cellStyle name="Output 2 39" xfId="5016" xr:uid="{00000000-0005-0000-0000-000077130000}"/>
    <cellStyle name="Output 2 4" xfId="312" xr:uid="{00000000-0005-0000-0000-000078130000}"/>
    <cellStyle name="Output 2 4 10" xfId="5017" xr:uid="{00000000-0005-0000-0000-000079130000}"/>
    <cellStyle name="Output 2 4 11" xfId="5018" xr:uid="{00000000-0005-0000-0000-00007A130000}"/>
    <cellStyle name="Output 2 4 12" xfId="5019" xr:uid="{00000000-0005-0000-0000-00007B130000}"/>
    <cellStyle name="Output 2 4 13" xfId="5020" xr:uid="{00000000-0005-0000-0000-00007C130000}"/>
    <cellStyle name="Output 2 4 14" xfId="5021" xr:uid="{00000000-0005-0000-0000-00007D130000}"/>
    <cellStyle name="Output 2 4 15" xfId="5022" xr:uid="{00000000-0005-0000-0000-00007E130000}"/>
    <cellStyle name="Output 2 4 16" xfId="5023" xr:uid="{00000000-0005-0000-0000-00007F130000}"/>
    <cellStyle name="Output 2 4 17" xfId="5024" xr:uid="{00000000-0005-0000-0000-000080130000}"/>
    <cellStyle name="Output 2 4 18" xfId="5025" xr:uid="{00000000-0005-0000-0000-000081130000}"/>
    <cellStyle name="Output 2 4 19" xfId="5026" xr:uid="{00000000-0005-0000-0000-000082130000}"/>
    <cellStyle name="Output 2 4 2" xfId="5027" xr:uid="{00000000-0005-0000-0000-000083130000}"/>
    <cellStyle name="Output 2 4 20" xfId="5028" xr:uid="{00000000-0005-0000-0000-000084130000}"/>
    <cellStyle name="Output 2 4 21" xfId="5029" xr:uid="{00000000-0005-0000-0000-000085130000}"/>
    <cellStyle name="Output 2 4 22" xfId="5030" xr:uid="{00000000-0005-0000-0000-000086130000}"/>
    <cellStyle name="Output 2 4 23" xfId="5031" xr:uid="{00000000-0005-0000-0000-000087130000}"/>
    <cellStyle name="Output 2 4 24" xfId="5032" xr:uid="{00000000-0005-0000-0000-000088130000}"/>
    <cellStyle name="Output 2 4 25" xfId="5033" xr:uid="{00000000-0005-0000-0000-000089130000}"/>
    <cellStyle name="Output 2 4 26" xfId="5034" xr:uid="{00000000-0005-0000-0000-00008A130000}"/>
    <cellStyle name="Output 2 4 27" xfId="5035" xr:uid="{00000000-0005-0000-0000-00008B130000}"/>
    <cellStyle name="Output 2 4 28" xfId="5036" xr:uid="{00000000-0005-0000-0000-00008C130000}"/>
    <cellStyle name="Output 2 4 29" xfId="5037" xr:uid="{00000000-0005-0000-0000-00008D130000}"/>
    <cellStyle name="Output 2 4 3" xfId="5038" xr:uid="{00000000-0005-0000-0000-00008E130000}"/>
    <cellStyle name="Output 2 4 30" xfId="5039" xr:uid="{00000000-0005-0000-0000-00008F130000}"/>
    <cellStyle name="Output 2 4 31" xfId="5040" xr:uid="{00000000-0005-0000-0000-000090130000}"/>
    <cellStyle name="Output 2 4 32" xfId="5041" xr:uid="{00000000-0005-0000-0000-000091130000}"/>
    <cellStyle name="Output 2 4 33" xfId="5042" xr:uid="{00000000-0005-0000-0000-000092130000}"/>
    <cellStyle name="Output 2 4 34" xfId="5043" xr:uid="{00000000-0005-0000-0000-000093130000}"/>
    <cellStyle name="Output 2 4 35" xfId="5044" xr:uid="{00000000-0005-0000-0000-000094130000}"/>
    <cellStyle name="Output 2 4 36" xfId="5045" xr:uid="{00000000-0005-0000-0000-000095130000}"/>
    <cellStyle name="Output 2 4 37" xfId="5046" xr:uid="{00000000-0005-0000-0000-000096130000}"/>
    <cellStyle name="Output 2 4 38" xfId="5047" xr:uid="{00000000-0005-0000-0000-000097130000}"/>
    <cellStyle name="Output 2 4 39" xfId="5048" xr:uid="{00000000-0005-0000-0000-000098130000}"/>
    <cellStyle name="Output 2 4 4" xfId="5049" xr:uid="{00000000-0005-0000-0000-000099130000}"/>
    <cellStyle name="Output 2 4 40" xfId="5050" xr:uid="{00000000-0005-0000-0000-00009A130000}"/>
    <cellStyle name="Output 2 4 41" xfId="5051" xr:uid="{00000000-0005-0000-0000-00009B130000}"/>
    <cellStyle name="Output 2 4 42" xfId="5052" xr:uid="{00000000-0005-0000-0000-00009C130000}"/>
    <cellStyle name="Output 2 4 43" xfId="5053" xr:uid="{00000000-0005-0000-0000-00009D130000}"/>
    <cellStyle name="Output 2 4 44" xfId="5054" xr:uid="{00000000-0005-0000-0000-00009E130000}"/>
    <cellStyle name="Output 2 4 45" xfId="5055" xr:uid="{00000000-0005-0000-0000-00009F130000}"/>
    <cellStyle name="Output 2 4 46" xfId="5056" xr:uid="{00000000-0005-0000-0000-0000A0130000}"/>
    <cellStyle name="Output 2 4 47" xfId="5057" xr:uid="{00000000-0005-0000-0000-0000A1130000}"/>
    <cellStyle name="Output 2 4 48" xfId="5058" xr:uid="{00000000-0005-0000-0000-0000A2130000}"/>
    <cellStyle name="Output 2 4 49" xfId="5059" xr:uid="{00000000-0005-0000-0000-0000A3130000}"/>
    <cellStyle name="Output 2 4 5" xfId="5060" xr:uid="{00000000-0005-0000-0000-0000A4130000}"/>
    <cellStyle name="Output 2 4 50" xfId="5061" xr:uid="{00000000-0005-0000-0000-0000A5130000}"/>
    <cellStyle name="Output 2 4 51" xfId="5062" xr:uid="{00000000-0005-0000-0000-0000A6130000}"/>
    <cellStyle name="Output 2 4 52" xfId="5063" xr:uid="{00000000-0005-0000-0000-0000A7130000}"/>
    <cellStyle name="Output 2 4 53" xfId="5064" xr:uid="{00000000-0005-0000-0000-0000A8130000}"/>
    <cellStyle name="Output 2 4 54" xfId="5065" xr:uid="{00000000-0005-0000-0000-0000A9130000}"/>
    <cellStyle name="Output 2 4 55" xfId="5066" xr:uid="{00000000-0005-0000-0000-0000AA130000}"/>
    <cellStyle name="Output 2 4 56" xfId="5067" xr:uid="{00000000-0005-0000-0000-0000AB130000}"/>
    <cellStyle name="Output 2 4 57" xfId="5068" xr:uid="{00000000-0005-0000-0000-0000AC130000}"/>
    <cellStyle name="Output 2 4 58" xfId="5069" xr:uid="{00000000-0005-0000-0000-0000AD130000}"/>
    <cellStyle name="Output 2 4 59" xfId="5070" xr:uid="{00000000-0005-0000-0000-0000AE130000}"/>
    <cellStyle name="Output 2 4 6" xfId="5071" xr:uid="{00000000-0005-0000-0000-0000AF130000}"/>
    <cellStyle name="Output 2 4 60" xfId="5072" xr:uid="{00000000-0005-0000-0000-0000B0130000}"/>
    <cellStyle name="Output 2 4 61" xfId="5073" xr:uid="{00000000-0005-0000-0000-0000B1130000}"/>
    <cellStyle name="Output 2 4 62" xfId="5074" xr:uid="{00000000-0005-0000-0000-0000B2130000}"/>
    <cellStyle name="Output 2 4 63" xfId="5075" xr:uid="{00000000-0005-0000-0000-0000B3130000}"/>
    <cellStyle name="Output 2 4 64" xfId="5076" xr:uid="{00000000-0005-0000-0000-0000B4130000}"/>
    <cellStyle name="Output 2 4 65" xfId="5077" xr:uid="{00000000-0005-0000-0000-0000B5130000}"/>
    <cellStyle name="Output 2 4 66" xfId="5078" xr:uid="{00000000-0005-0000-0000-0000B6130000}"/>
    <cellStyle name="Output 2 4 67" xfId="5079" xr:uid="{00000000-0005-0000-0000-0000B7130000}"/>
    <cellStyle name="Output 2 4 68" xfId="5080" xr:uid="{00000000-0005-0000-0000-0000B8130000}"/>
    <cellStyle name="Output 2 4 69" xfId="5081" xr:uid="{00000000-0005-0000-0000-0000B9130000}"/>
    <cellStyle name="Output 2 4 7" xfId="5082" xr:uid="{00000000-0005-0000-0000-0000BA130000}"/>
    <cellStyle name="Output 2 4 70" xfId="5083" xr:uid="{00000000-0005-0000-0000-0000BB130000}"/>
    <cellStyle name="Output 2 4 71" xfId="5084" xr:uid="{00000000-0005-0000-0000-0000BC130000}"/>
    <cellStyle name="Output 2 4 72" xfId="5085" xr:uid="{00000000-0005-0000-0000-0000BD130000}"/>
    <cellStyle name="Output 2 4 73" xfId="5086" xr:uid="{00000000-0005-0000-0000-0000BE130000}"/>
    <cellStyle name="Output 2 4 74" xfId="5087" xr:uid="{00000000-0005-0000-0000-0000BF130000}"/>
    <cellStyle name="Output 2 4 75" xfId="5088" xr:uid="{00000000-0005-0000-0000-0000C0130000}"/>
    <cellStyle name="Output 2 4 8" xfId="5089" xr:uid="{00000000-0005-0000-0000-0000C1130000}"/>
    <cellStyle name="Output 2 4 9" xfId="5090" xr:uid="{00000000-0005-0000-0000-0000C2130000}"/>
    <cellStyle name="Output 2 40" xfId="5091" xr:uid="{00000000-0005-0000-0000-0000C3130000}"/>
    <cellStyle name="Output 2 41" xfId="5092" xr:uid="{00000000-0005-0000-0000-0000C4130000}"/>
    <cellStyle name="Output 2 42" xfId="5093" xr:uid="{00000000-0005-0000-0000-0000C5130000}"/>
    <cellStyle name="Output 2 43" xfId="5094" xr:uid="{00000000-0005-0000-0000-0000C6130000}"/>
    <cellStyle name="Output 2 44" xfId="5095" xr:uid="{00000000-0005-0000-0000-0000C7130000}"/>
    <cellStyle name="Output 2 45" xfId="5096" xr:uid="{00000000-0005-0000-0000-0000C8130000}"/>
    <cellStyle name="Output 2 46" xfId="5097" xr:uid="{00000000-0005-0000-0000-0000C9130000}"/>
    <cellStyle name="Output 2 47" xfId="5098" xr:uid="{00000000-0005-0000-0000-0000CA130000}"/>
    <cellStyle name="Output 2 48" xfId="5099" xr:uid="{00000000-0005-0000-0000-0000CB130000}"/>
    <cellStyle name="Output 2 49" xfId="5100" xr:uid="{00000000-0005-0000-0000-0000CC130000}"/>
    <cellStyle name="Output 2 5" xfId="313" xr:uid="{00000000-0005-0000-0000-0000CD130000}"/>
    <cellStyle name="Output 2 5 10" xfId="5101" xr:uid="{00000000-0005-0000-0000-0000CE130000}"/>
    <cellStyle name="Output 2 5 11" xfId="5102" xr:uid="{00000000-0005-0000-0000-0000CF130000}"/>
    <cellStyle name="Output 2 5 12" xfId="5103" xr:uid="{00000000-0005-0000-0000-0000D0130000}"/>
    <cellStyle name="Output 2 5 13" xfId="5104" xr:uid="{00000000-0005-0000-0000-0000D1130000}"/>
    <cellStyle name="Output 2 5 14" xfId="5105" xr:uid="{00000000-0005-0000-0000-0000D2130000}"/>
    <cellStyle name="Output 2 5 15" xfId="5106" xr:uid="{00000000-0005-0000-0000-0000D3130000}"/>
    <cellStyle name="Output 2 5 16" xfId="5107" xr:uid="{00000000-0005-0000-0000-0000D4130000}"/>
    <cellStyle name="Output 2 5 17" xfId="5108" xr:uid="{00000000-0005-0000-0000-0000D5130000}"/>
    <cellStyle name="Output 2 5 18" xfId="5109" xr:uid="{00000000-0005-0000-0000-0000D6130000}"/>
    <cellStyle name="Output 2 5 19" xfId="5110" xr:uid="{00000000-0005-0000-0000-0000D7130000}"/>
    <cellStyle name="Output 2 5 2" xfId="5111" xr:uid="{00000000-0005-0000-0000-0000D8130000}"/>
    <cellStyle name="Output 2 5 20" xfId="5112" xr:uid="{00000000-0005-0000-0000-0000D9130000}"/>
    <cellStyle name="Output 2 5 21" xfId="5113" xr:uid="{00000000-0005-0000-0000-0000DA130000}"/>
    <cellStyle name="Output 2 5 22" xfId="5114" xr:uid="{00000000-0005-0000-0000-0000DB130000}"/>
    <cellStyle name="Output 2 5 23" xfId="5115" xr:uid="{00000000-0005-0000-0000-0000DC130000}"/>
    <cellStyle name="Output 2 5 24" xfId="5116" xr:uid="{00000000-0005-0000-0000-0000DD130000}"/>
    <cellStyle name="Output 2 5 25" xfId="5117" xr:uid="{00000000-0005-0000-0000-0000DE130000}"/>
    <cellStyle name="Output 2 5 26" xfId="5118" xr:uid="{00000000-0005-0000-0000-0000DF130000}"/>
    <cellStyle name="Output 2 5 27" xfId="5119" xr:uid="{00000000-0005-0000-0000-0000E0130000}"/>
    <cellStyle name="Output 2 5 28" xfId="5120" xr:uid="{00000000-0005-0000-0000-0000E1130000}"/>
    <cellStyle name="Output 2 5 29" xfId="5121" xr:uid="{00000000-0005-0000-0000-0000E2130000}"/>
    <cellStyle name="Output 2 5 3" xfId="5122" xr:uid="{00000000-0005-0000-0000-0000E3130000}"/>
    <cellStyle name="Output 2 5 30" xfId="5123" xr:uid="{00000000-0005-0000-0000-0000E4130000}"/>
    <cellStyle name="Output 2 5 31" xfId="5124" xr:uid="{00000000-0005-0000-0000-0000E5130000}"/>
    <cellStyle name="Output 2 5 32" xfId="5125" xr:uid="{00000000-0005-0000-0000-0000E6130000}"/>
    <cellStyle name="Output 2 5 33" xfId="5126" xr:uid="{00000000-0005-0000-0000-0000E7130000}"/>
    <cellStyle name="Output 2 5 34" xfId="5127" xr:uid="{00000000-0005-0000-0000-0000E8130000}"/>
    <cellStyle name="Output 2 5 35" xfId="5128" xr:uid="{00000000-0005-0000-0000-0000E9130000}"/>
    <cellStyle name="Output 2 5 36" xfId="5129" xr:uid="{00000000-0005-0000-0000-0000EA130000}"/>
    <cellStyle name="Output 2 5 37" xfId="5130" xr:uid="{00000000-0005-0000-0000-0000EB130000}"/>
    <cellStyle name="Output 2 5 38" xfId="5131" xr:uid="{00000000-0005-0000-0000-0000EC130000}"/>
    <cellStyle name="Output 2 5 39" xfId="5132" xr:uid="{00000000-0005-0000-0000-0000ED130000}"/>
    <cellStyle name="Output 2 5 4" xfId="5133" xr:uid="{00000000-0005-0000-0000-0000EE130000}"/>
    <cellStyle name="Output 2 5 40" xfId="5134" xr:uid="{00000000-0005-0000-0000-0000EF130000}"/>
    <cellStyle name="Output 2 5 41" xfId="5135" xr:uid="{00000000-0005-0000-0000-0000F0130000}"/>
    <cellStyle name="Output 2 5 42" xfId="5136" xr:uid="{00000000-0005-0000-0000-0000F1130000}"/>
    <cellStyle name="Output 2 5 43" xfId="5137" xr:uid="{00000000-0005-0000-0000-0000F2130000}"/>
    <cellStyle name="Output 2 5 44" xfId="5138" xr:uid="{00000000-0005-0000-0000-0000F3130000}"/>
    <cellStyle name="Output 2 5 45" xfId="5139" xr:uid="{00000000-0005-0000-0000-0000F4130000}"/>
    <cellStyle name="Output 2 5 46" xfId="5140" xr:uid="{00000000-0005-0000-0000-0000F5130000}"/>
    <cellStyle name="Output 2 5 47" xfId="5141" xr:uid="{00000000-0005-0000-0000-0000F6130000}"/>
    <cellStyle name="Output 2 5 48" xfId="5142" xr:uid="{00000000-0005-0000-0000-0000F7130000}"/>
    <cellStyle name="Output 2 5 49" xfId="5143" xr:uid="{00000000-0005-0000-0000-0000F8130000}"/>
    <cellStyle name="Output 2 5 5" xfId="5144" xr:uid="{00000000-0005-0000-0000-0000F9130000}"/>
    <cellStyle name="Output 2 5 50" xfId="5145" xr:uid="{00000000-0005-0000-0000-0000FA130000}"/>
    <cellStyle name="Output 2 5 51" xfId="5146" xr:uid="{00000000-0005-0000-0000-0000FB130000}"/>
    <cellStyle name="Output 2 5 52" xfId="5147" xr:uid="{00000000-0005-0000-0000-0000FC130000}"/>
    <cellStyle name="Output 2 5 53" xfId="5148" xr:uid="{00000000-0005-0000-0000-0000FD130000}"/>
    <cellStyle name="Output 2 5 54" xfId="5149" xr:uid="{00000000-0005-0000-0000-0000FE130000}"/>
    <cellStyle name="Output 2 5 55" xfId="5150" xr:uid="{00000000-0005-0000-0000-0000FF130000}"/>
    <cellStyle name="Output 2 5 56" xfId="5151" xr:uid="{00000000-0005-0000-0000-000000140000}"/>
    <cellStyle name="Output 2 5 57" xfId="5152" xr:uid="{00000000-0005-0000-0000-000001140000}"/>
    <cellStyle name="Output 2 5 58" xfId="5153" xr:uid="{00000000-0005-0000-0000-000002140000}"/>
    <cellStyle name="Output 2 5 59" xfId="5154" xr:uid="{00000000-0005-0000-0000-000003140000}"/>
    <cellStyle name="Output 2 5 6" xfId="5155" xr:uid="{00000000-0005-0000-0000-000004140000}"/>
    <cellStyle name="Output 2 5 60" xfId="5156" xr:uid="{00000000-0005-0000-0000-000005140000}"/>
    <cellStyle name="Output 2 5 61" xfId="5157" xr:uid="{00000000-0005-0000-0000-000006140000}"/>
    <cellStyle name="Output 2 5 62" xfId="5158" xr:uid="{00000000-0005-0000-0000-000007140000}"/>
    <cellStyle name="Output 2 5 63" xfId="5159" xr:uid="{00000000-0005-0000-0000-000008140000}"/>
    <cellStyle name="Output 2 5 64" xfId="5160" xr:uid="{00000000-0005-0000-0000-000009140000}"/>
    <cellStyle name="Output 2 5 65" xfId="5161" xr:uid="{00000000-0005-0000-0000-00000A140000}"/>
    <cellStyle name="Output 2 5 66" xfId="5162" xr:uid="{00000000-0005-0000-0000-00000B140000}"/>
    <cellStyle name="Output 2 5 67" xfId="5163" xr:uid="{00000000-0005-0000-0000-00000C140000}"/>
    <cellStyle name="Output 2 5 68" xfId="5164" xr:uid="{00000000-0005-0000-0000-00000D140000}"/>
    <cellStyle name="Output 2 5 69" xfId="5165" xr:uid="{00000000-0005-0000-0000-00000E140000}"/>
    <cellStyle name="Output 2 5 7" xfId="5166" xr:uid="{00000000-0005-0000-0000-00000F140000}"/>
    <cellStyle name="Output 2 5 70" xfId="5167" xr:uid="{00000000-0005-0000-0000-000010140000}"/>
    <cellStyle name="Output 2 5 71" xfId="5168" xr:uid="{00000000-0005-0000-0000-000011140000}"/>
    <cellStyle name="Output 2 5 72" xfId="5169" xr:uid="{00000000-0005-0000-0000-000012140000}"/>
    <cellStyle name="Output 2 5 73" xfId="5170" xr:uid="{00000000-0005-0000-0000-000013140000}"/>
    <cellStyle name="Output 2 5 74" xfId="5171" xr:uid="{00000000-0005-0000-0000-000014140000}"/>
    <cellStyle name="Output 2 5 75" xfId="5172" xr:uid="{00000000-0005-0000-0000-000015140000}"/>
    <cellStyle name="Output 2 5 8" xfId="5173" xr:uid="{00000000-0005-0000-0000-000016140000}"/>
    <cellStyle name="Output 2 5 9" xfId="5174" xr:uid="{00000000-0005-0000-0000-000017140000}"/>
    <cellStyle name="Output 2 50" xfId="5175" xr:uid="{00000000-0005-0000-0000-000018140000}"/>
    <cellStyle name="Output 2 51" xfId="5176" xr:uid="{00000000-0005-0000-0000-000019140000}"/>
    <cellStyle name="Output 2 52" xfId="5177" xr:uid="{00000000-0005-0000-0000-00001A140000}"/>
    <cellStyle name="Output 2 53" xfId="5178" xr:uid="{00000000-0005-0000-0000-00001B140000}"/>
    <cellStyle name="Output 2 54" xfId="5179" xr:uid="{00000000-0005-0000-0000-00001C140000}"/>
    <cellStyle name="Output 2 55" xfId="5180" xr:uid="{00000000-0005-0000-0000-00001D140000}"/>
    <cellStyle name="Output 2 56" xfId="5181" xr:uid="{00000000-0005-0000-0000-00001E140000}"/>
    <cellStyle name="Output 2 57" xfId="5182" xr:uid="{00000000-0005-0000-0000-00001F140000}"/>
    <cellStyle name="Output 2 58" xfId="5183" xr:uid="{00000000-0005-0000-0000-000020140000}"/>
    <cellStyle name="Output 2 59" xfId="5184" xr:uid="{00000000-0005-0000-0000-000021140000}"/>
    <cellStyle name="Output 2 6" xfId="5185" xr:uid="{00000000-0005-0000-0000-000022140000}"/>
    <cellStyle name="Output 2 60" xfId="5186" xr:uid="{00000000-0005-0000-0000-000023140000}"/>
    <cellStyle name="Output 2 61" xfId="5187" xr:uid="{00000000-0005-0000-0000-000024140000}"/>
    <cellStyle name="Output 2 62" xfId="5188" xr:uid="{00000000-0005-0000-0000-000025140000}"/>
    <cellStyle name="Output 2 63" xfId="5189" xr:uid="{00000000-0005-0000-0000-000026140000}"/>
    <cellStyle name="Output 2 64" xfId="5190" xr:uid="{00000000-0005-0000-0000-000027140000}"/>
    <cellStyle name="Output 2 65" xfId="5191" xr:uid="{00000000-0005-0000-0000-000028140000}"/>
    <cellStyle name="Output 2 66" xfId="5192" xr:uid="{00000000-0005-0000-0000-000029140000}"/>
    <cellStyle name="Output 2 67" xfId="5193" xr:uid="{00000000-0005-0000-0000-00002A140000}"/>
    <cellStyle name="Output 2 68" xfId="5194" xr:uid="{00000000-0005-0000-0000-00002B140000}"/>
    <cellStyle name="Output 2 69" xfId="5195" xr:uid="{00000000-0005-0000-0000-00002C140000}"/>
    <cellStyle name="Output 2 7" xfId="5196" xr:uid="{00000000-0005-0000-0000-00002D140000}"/>
    <cellStyle name="Output 2 70" xfId="5197" xr:uid="{00000000-0005-0000-0000-00002E140000}"/>
    <cellStyle name="Output 2 71" xfId="5198" xr:uid="{00000000-0005-0000-0000-00002F140000}"/>
    <cellStyle name="Output 2 72" xfId="5199" xr:uid="{00000000-0005-0000-0000-000030140000}"/>
    <cellStyle name="Output 2 73" xfId="5200" xr:uid="{00000000-0005-0000-0000-000031140000}"/>
    <cellStyle name="Output 2 74" xfId="5201" xr:uid="{00000000-0005-0000-0000-000032140000}"/>
    <cellStyle name="Output 2 75" xfId="5202" xr:uid="{00000000-0005-0000-0000-000033140000}"/>
    <cellStyle name="Output 2 76" xfId="5203" xr:uid="{00000000-0005-0000-0000-000034140000}"/>
    <cellStyle name="Output 2 77" xfId="5204" xr:uid="{00000000-0005-0000-0000-000035140000}"/>
    <cellStyle name="Output 2 78" xfId="5205" xr:uid="{00000000-0005-0000-0000-000036140000}"/>
    <cellStyle name="Output 2 79" xfId="5206" xr:uid="{00000000-0005-0000-0000-000037140000}"/>
    <cellStyle name="Output 2 8" xfId="5207" xr:uid="{00000000-0005-0000-0000-000038140000}"/>
    <cellStyle name="Output 2 9" xfId="5208" xr:uid="{00000000-0005-0000-0000-000039140000}"/>
    <cellStyle name="Output 3" xfId="185" xr:uid="{00000000-0005-0000-0000-00003A140000}"/>
    <cellStyle name="Output 3 10" xfId="5209" xr:uid="{00000000-0005-0000-0000-00003B140000}"/>
    <cellStyle name="Output 3 11" xfId="5210" xr:uid="{00000000-0005-0000-0000-00003C140000}"/>
    <cellStyle name="Output 3 12" xfId="5211" xr:uid="{00000000-0005-0000-0000-00003D140000}"/>
    <cellStyle name="Output 3 13" xfId="5212" xr:uid="{00000000-0005-0000-0000-00003E140000}"/>
    <cellStyle name="Output 3 14" xfId="5213" xr:uid="{00000000-0005-0000-0000-00003F140000}"/>
    <cellStyle name="Output 3 15" xfId="5214" xr:uid="{00000000-0005-0000-0000-000040140000}"/>
    <cellStyle name="Output 3 16" xfId="5215" xr:uid="{00000000-0005-0000-0000-000041140000}"/>
    <cellStyle name="Output 3 17" xfId="5216" xr:uid="{00000000-0005-0000-0000-000042140000}"/>
    <cellStyle name="Output 3 18" xfId="5217" xr:uid="{00000000-0005-0000-0000-000043140000}"/>
    <cellStyle name="Output 3 19" xfId="5218" xr:uid="{00000000-0005-0000-0000-000044140000}"/>
    <cellStyle name="Output 3 2" xfId="314" xr:uid="{00000000-0005-0000-0000-000045140000}"/>
    <cellStyle name="Output 3 2 10" xfId="5219" xr:uid="{00000000-0005-0000-0000-000046140000}"/>
    <cellStyle name="Output 3 2 11" xfId="5220" xr:uid="{00000000-0005-0000-0000-000047140000}"/>
    <cellStyle name="Output 3 2 12" xfId="5221" xr:uid="{00000000-0005-0000-0000-000048140000}"/>
    <cellStyle name="Output 3 2 13" xfId="5222" xr:uid="{00000000-0005-0000-0000-000049140000}"/>
    <cellStyle name="Output 3 2 14" xfId="5223" xr:uid="{00000000-0005-0000-0000-00004A140000}"/>
    <cellStyle name="Output 3 2 15" xfId="5224" xr:uid="{00000000-0005-0000-0000-00004B140000}"/>
    <cellStyle name="Output 3 2 16" xfId="5225" xr:uid="{00000000-0005-0000-0000-00004C140000}"/>
    <cellStyle name="Output 3 2 17" xfId="5226" xr:uid="{00000000-0005-0000-0000-00004D140000}"/>
    <cellStyle name="Output 3 2 18" xfId="5227" xr:uid="{00000000-0005-0000-0000-00004E140000}"/>
    <cellStyle name="Output 3 2 19" xfId="5228" xr:uid="{00000000-0005-0000-0000-00004F140000}"/>
    <cellStyle name="Output 3 2 2" xfId="5229" xr:uid="{00000000-0005-0000-0000-000050140000}"/>
    <cellStyle name="Output 3 2 20" xfId="5230" xr:uid="{00000000-0005-0000-0000-000051140000}"/>
    <cellStyle name="Output 3 2 21" xfId="5231" xr:uid="{00000000-0005-0000-0000-000052140000}"/>
    <cellStyle name="Output 3 2 22" xfId="5232" xr:uid="{00000000-0005-0000-0000-000053140000}"/>
    <cellStyle name="Output 3 2 23" xfId="5233" xr:uid="{00000000-0005-0000-0000-000054140000}"/>
    <cellStyle name="Output 3 2 24" xfId="5234" xr:uid="{00000000-0005-0000-0000-000055140000}"/>
    <cellStyle name="Output 3 2 25" xfId="5235" xr:uid="{00000000-0005-0000-0000-000056140000}"/>
    <cellStyle name="Output 3 2 26" xfId="5236" xr:uid="{00000000-0005-0000-0000-000057140000}"/>
    <cellStyle name="Output 3 2 27" xfId="5237" xr:uid="{00000000-0005-0000-0000-000058140000}"/>
    <cellStyle name="Output 3 2 28" xfId="5238" xr:uid="{00000000-0005-0000-0000-000059140000}"/>
    <cellStyle name="Output 3 2 29" xfId="5239" xr:uid="{00000000-0005-0000-0000-00005A140000}"/>
    <cellStyle name="Output 3 2 3" xfId="5240" xr:uid="{00000000-0005-0000-0000-00005B140000}"/>
    <cellStyle name="Output 3 2 30" xfId="5241" xr:uid="{00000000-0005-0000-0000-00005C140000}"/>
    <cellStyle name="Output 3 2 31" xfId="5242" xr:uid="{00000000-0005-0000-0000-00005D140000}"/>
    <cellStyle name="Output 3 2 32" xfId="5243" xr:uid="{00000000-0005-0000-0000-00005E140000}"/>
    <cellStyle name="Output 3 2 33" xfId="5244" xr:uid="{00000000-0005-0000-0000-00005F140000}"/>
    <cellStyle name="Output 3 2 34" xfId="5245" xr:uid="{00000000-0005-0000-0000-000060140000}"/>
    <cellStyle name="Output 3 2 35" xfId="5246" xr:uid="{00000000-0005-0000-0000-000061140000}"/>
    <cellStyle name="Output 3 2 36" xfId="5247" xr:uid="{00000000-0005-0000-0000-000062140000}"/>
    <cellStyle name="Output 3 2 37" xfId="5248" xr:uid="{00000000-0005-0000-0000-000063140000}"/>
    <cellStyle name="Output 3 2 38" xfId="5249" xr:uid="{00000000-0005-0000-0000-000064140000}"/>
    <cellStyle name="Output 3 2 39" xfId="5250" xr:uid="{00000000-0005-0000-0000-000065140000}"/>
    <cellStyle name="Output 3 2 4" xfId="5251" xr:uid="{00000000-0005-0000-0000-000066140000}"/>
    <cellStyle name="Output 3 2 40" xfId="5252" xr:uid="{00000000-0005-0000-0000-000067140000}"/>
    <cellStyle name="Output 3 2 41" xfId="5253" xr:uid="{00000000-0005-0000-0000-000068140000}"/>
    <cellStyle name="Output 3 2 42" xfId="5254" xr:uid="{00000000-0005-0000-0000-000069140000}"/>
    <cellStyle name="Output 3 2 43" xfId="5255" xr:uid="{00000000-0005-0000-0000-00006A140000}"/>
    <cellStyle name="Output 3 2 44" xfId="5256" xr:uid="{00000000-0005-0000-0000-00006B140000}"/>
    <cellStyle name="Output 3 2 45" xfId="5257" xr:uid="{00000000-0005-0000-0000-00006C140000}"/>
    <cellStyle name="Output 3 2 46" xfId="5258" xr:uid="{00000000-0005-0000-0000-00006D140000}"/>
    <cellStyle name="Output 3 2 47" xfId="5259" xr:uid="{00000000-0005-0000-0000-00006E140000}"/>
    <cellStyle name="Output 3 2 48" xfId="5260" xr:uid="{00000000-0005-0000-0000-00006F140000}"/>
    <cellStyle name="Output 3 2 49" xfId="5261" xr:uid="{00000000-0005-0000-0000-000070140000}"/>
    <cellStyle name="Output 3 2 5" xfId="5262" xr:uid="{00000000-0005-0000-0000-000071140000}"/>
    <cellStyle name="Output 3 2 50" xfId="5263" xr:uid="{00000000-0005-0000-0000-000072140000}"/>
    <cellStyle name="Output 3 2 51" xfId="5264" xr:uid="{00000000-0005-0000-0000-000073140000}"/>
    <cellStyle name="Output 3 2 52" xfId="5265" xr:uid="{00000000-0005-0000-0000-000074140000}"/>
    <cellStyle name="Output 3 2 53" xfId="5266" xr:uid="{00000000-0005-0000-0000-000075140000}"/>
    <cellStyle name="Output 3 2 54" xfId="5267" xr:uid="{00000000-0005-0000-0000-000076140000}"/>
    <cellStyle name="Output 3 2 55" xfId="5268" xr:uid="{00000000-0005-0000-0000-000077140000}"/>
    <cellStyle name="Output 3 2 56" xfId="5269" xr:uid="{00000000-0005-0000-0000-000078140000}"/>
    <cellStyle name="Output 3 2 57" xfId="5270" xr:uid="{00000000-0005-0000-0000-000079140000}"/>
    <cellStyle name="Output 3 2 58" xfId="5271" xr:uid="{00000000-0005-0000-0000-00007A140000}"/>
    <cellStyle name="Output 3 2 59" xfId="5272" xr:uid="{00000000-0005-0000-0000-00007B140000}"/>
    <cellStyle name="Output 3 2 6" xfId="5273" xr:uid="{00000000-0005-0000-0000-00007C140000}"/>
    <cellStyle name="Output 3 2 60" xfId="5274" xr:uid="{00000000-0005-0000-0000-00007D140000}"/>
    <cellStyle name="Output 3 2 61" xfId="5275" xr:uid="{00000000-0005-0000-0000-00007E140000}"/>
    <cellStyle name="Output 3 2 62" xfId="5276" xr:uid="{00000000-0005-0000-0000-00007F140000}"/>
    <cellStyle name="Output 3 2 63" xfId="5277" xr:uid="{00000000-0005-0000-0000-000080140000}"/>
    <cellStyle name="Output 3 2 64" xfId="5278" xr:uid="{00000000-0005-0000-0000-000081140000}"/>
    <cellStyle name="Output 3 2 65" xfId="5279" xr:uid="{00000000-0005-0000-0000-000082140000}"/>
    <cellStyle name="Output 3 2 66" xfId="5280" xr:uid="{00000000-0005-0000-0000-000083140000}"/>
    <cellStyle name="Output 3 2 67" xfId="5281" xr:uid="{00000000-0005-0000-0000-000084140000}"/>
    <cellStyle name="Output 3 2 68" xfId="5282" xr:uid="{00000000-0005-0000-0000-000085140000}"/>
    <cellStyle name="Output 3 2 69" xfId="5283" xr:uid="{00000000-0005-0000-0000-000086140000}"/>
    <cellStyle name="Output 3 2 7" xfId="5284" xr:uid="{00000000-0005-0000-0000-000087140000}"/>
    <cellStyle name="Output 3 2 70" xfId="5285" xr:uid="{00000000-0005-0000-0000-000088140000}"/>
    <cellStyle name="Output 3 2 71" xfId="5286" xr:uid="{00000000-0005-0000-0000-000089140000}"/>
    <cellStyle name="Output 3 2 72" xfId="5287" xr:uid="{00000000-0005-0000-0000-00008A140000}"/>
    <cellStyle name="Output 3 2 73" xfId="5288" xr:uid="{00000000-0005-0000-0000-00008B140000}"/>
    <cellStyle name="Output 3 2 74" xfId="5289" xr:uid="{00000000-0005-0000-0000-00008C140000}"/>
    <cellStyle name="Output 3 2 75" xfId="5290" xr:uid="{00000000-0005-0000-0000-00008D140000}"/>
    <cellStyle name="Output 3 2 8" xfId="5291" xr:uid="{00000000-0005-0000-0000-00008E140000}"/>
    <cellStyle name="Output 3 2 9" xfId="5292" xr:uid="{00000000-0005-0000-0000-00008F140000}"/>
    <cellStyle name="Output 3 20" xfId="5293" xr:uid="{00000000-0005-0000-0000-000090140000}"/>
    <cellStyle name="Output 3 21" xfId="5294" xr:uid="{00000000-0005-0000-0000-000091140000}"/>
    <cellStyle name="Output 3 22" xfId="5295" xr:uid="{00000000-0005-0000-0000-000092140000}"/>
    <cellStyle name="Output 3 23" xfId="5296" xr:uid="{00000000-0005-0000-0000-000093140000}"/>
    <cellStyle name="Output 3 24" xfId="5297" xr:uid="{00000000-0005-0000-0000-000094140000}"/>
    <cellStyle name="Output 3 25" xfId="5298" xr:uid="{00000000-0005-0000-0000-000095140000}"/>
    <cellStyle name="Output 3 26" xfId="5299" xr:uid="{00000000-0005-0000-0000-000096140000}"/>
    <cellStyle name="Output 3 27" xfId="5300" xr:uid="{00000000-0005-0000-0000-000097140000}"/>
    <cellStyle name="Output 3 28" xfId="5301" xr:uid="{00000000-0005-0000-0000-000098140000}"/>
    <cellStyle name="Output 3 29" xfId="5302" xr:uid="{00000000-0005-0000-0000-000099140000}"/>
    <cellStyle name="Output 3 3" xfId="315" xr:uid="{00000000-0005-0000-0000-00009A140000}"/>
    <cellStyle name="Output 3 3 10" xfId="5303" xr:uid="{00000000-0005-0000-0000-00009B140000}"/>
    <cellStyle name="Output 3 3 11" xfId="5304" xr:uid="{00000000-0005-0000-0000-00009C140000}"/>
    <cellStyle name="Output 3 3 12" xfId="5305" xr:uid="{00000000-0005-0000-0000-00009D140000}"/>
    <cellStyle name="Output 3 3 13" xfId="5306" xr:uid="{00000000-0005-0000-0000-00009E140000}"/>
    <cellStyle name="Output 3 3 14" xfId="5307" xr:uid="{00000000-0005-0000-0000-00009F140000}"/>
    <cellStyle name="Output 3 3 15" xfId="5308" xr:uid="{00000000-0005-0000-0000-0000A0140000}"/>
    <cellStyle name="Output 3 3 16" xfId="5309" xr:uid="{00000000-0005-0000-0000-0000A1140000}"/>
    <cellStyle name="Output 3 3 17" xfId="5310" xr:uid="{00000000-0005-0000-0000-0000A2140000}"/>
    <cellStyle name="Output 3 3 18" xfId="5311" xr:uid="{00000000-0005-0000-0000-0000A3140000}"/>
    <cellStyle name="Output 3 3 19" xfId="5312" xr:uid="{00000000-0005-0000-0000-0000A4140000}"/>
    <cellStyle name="Output 3 3 2" xfId="5313" xr:uid="{00000000-0005-0000-0000-0000A5140000}"/>
    <cellStyle name="Output 3 3 20" xfId="5314" xr:uid="{00000000-0005-0000-0000-0000A6140000}"/>
    <cellStyle name="Output 3 3 21" xfId="5315" xr:uid="{00000000-0005-0000-0000-0000A7140000}"/>
    <cellStyle name="Output 3 3 22" xfId="5316" xr:uid="{00000000-0005-0000-0000-0000A8140000}"/>
    <cellStyle name="Output 3 3 23" xfId="5317" xr:uid="{00000000-0005-0000-0000-0000A9140000}"/>
    <cellStyle name="Output 3 3 24" xfId="5318" xr:uid="{00000000-0005-0000-0000-0000AA140000}"/>
    <cellStyle name="Output 3 3 25" xfId="5319" xr:uid="{00000000-0005-0000-0000-0000AB140000}"/>
    <cellStyle name="Output 3 3 26" xfId="5320" xr:uid="{00000000-0005-0000-0000-0000AC140000}"/>
    <cellStyle name="Output 3 3 27" xfId="5321" xr:uid="{00000000-0005-0000-0000-0000AD140000}"/>
    <cellStyle name="Output 3 3 28" xfId="5322" xr:uid="{00000000-0005-0000-0000-0000AE140000}"/>
    <cellStyle name="Output 3 3 29" xfId="5323" xr:uid="{00000000-0005-0000-0000-0000AF140000}"/>
    <cellStyle name="Output 3 3 3" xfId="5324" xr:uid="{00000000-0005-0000-0000-0000B0140000}"/>
    <cellStyle name="Output 3 3 30" xfId="5325" xr:uid="{00000000-0005-0000-0000-0000B1140000}"/>
    <cellStyle name="Output 3 3 31" xfId="5326" xr:uid="{00000000-0005-0000-0000-0000B2140000}"/>
    <cellStyle name="Output 3 3 32" xfId="5327" xr:uid="{00000000-0005-0000-0000-0000B3140000}"/>
    <cellStyle name="Output 3 3 33" xfId="5328" xr:uid="{00000000-0005-0000-0000-0000B4140000}"/>
    <cellStyle name="Output 3 3 34" xfId="5329" xr:uid="{00000000-0005-0000-0000-0000B5140000}"/>
    <cellStyle name="Output 3 3 35" xfId="5330" xr:uid="{00000000-0005-0000-0000-0000B6140000}"/>
    <cellStyle name="Output 3 3 36" xfId="5331" xr:uid="{00000000-0005-0000-0000-0000B7140000}"/>
    <cellStyle name="Output 3 3 37" xfId="5332" xr:uid="{00000000-0005-0000-0000-0000B8140000}"/>
    <cellStyle name="Output 3 3 38" xfId="5333" xr:uid="{00000000-0005-0000-0000-0000B9140000}"/>
    <cellStyle name="Output 3 3 39" xfId="5334" xr:uid="{00000000-0005-0000-0000-0000BA140000}"/>
    <cellStyle name="Output 3 3 4" xfId="5335" xr:uid="{00000000-0005-0000-0000-0000BB140000}"/>
    <cellStyle name="Output 3 3 40" xfId="5336" xr:uid="{00000000-0005-0000-0000-0000BC140000}"/>
    <cellStyle name="Output 3 3 41" xfId="5337" xr:uid="{00000000-0005-0000-0000-0000BD140000}"/>
    <cellStyle name="Output 3 3 42" xfId="5338" xr:uid="{00000000-0005-0000-0000-0000BE140000}"/>
    <cellStyle name="Output 3 3 43" xfId="5339" xr:uid="{00000000-0005-0000-0000-0000BF140000}"/>
    <cellStyle name="Output 3 3 44" xfId="5340" xr:uid="{00000000-0005-0000-0000-0000C0140000}"/>
    <cellStyle name="Output 3 3 45" xfId="5341" xr:uid="{00000000-0005-0000-0000-0000C1140000}"/>
    <cellStyle name="Output 3 3 46" xfId="5342" xr:uid="{00000000-0005-0000-0000-0000C2140000}"/>
    <cellStyle name="Output 3 3 47" xfId="5343" xr:uid="{00000000-0005-0000-0000-0000C3140000}"/>
    <cellStyle name="Output 3 3 48" xfId="5344" xr:uid="{00000000-0005-0000-0000-0000C4140000}"/>
    <cellStyle name="Output 3 3 49" xfId="5345" xr:uid="{00000000-0005-0000-0000-0000C5140000}"/>
    <cellStyle name="Output 3 3 5" xfId="5346" xr:uid="{00000000-0005-0000-0000-0000C6140000}"/>
    <cellStyle name="Output 3 3 50" xfId="5347" xr:uid="{00000000-0005-0000-0000-0000C7140000}"/>
    <cellStyle name="Output 3 3 51" xfId="5348" xr:uid="{00000000-0005-0000-0000-0000C8140000}"/>
    <cellStyle name="Output 3 3 52" xfId="5349" xr:uid="{00000000-0005-0000-0000-0000C9140000}"/>
    <cellStyle name="Output 3 3 53" xfId="5350" xr:uid="{00000000-0005-0000-0000-0000CA140000}"/>
    <cellStyle name="Output 3 3 54" xfId="5351" xr:uid="{00000000-0005-0000-0000-0000CB140000}"/>
    <cellStyle name="Output 3 3 55" xfId="5352" xr:uid="{00000000-0005-0000-0000-0000CC140000}"/>
    <cellStyle name="Output 3 3 56" xfId="5353" xr:uid="{00000000-0005-0000-0000-0000CD140000}"/>
    <cellStyle name="Output 3 3 57" xfId="5354" xr:uid="{00000000-0005-0000-0000-0000CE140000}"/>
    <cellStyle name="Output 3 3 58" xfId="5355" xr:uid="{00000000-0005-0000-0000-0000CF140000}"/>
    <cellStyle name="Output 3 3 59" xfId="5356" xr:uid="{00000000-0005-0000-0000-0000D0140000}"/>
    <cellStyle name="Output 3 3 6" xfId="5357" xr:uid="{00000000-0005-0000-0000-0000D1140000}"/>
    <cellStyle name="Output 3 3 60" xfId="5358" xr:uid="{00000000-0005-0000-0000-0000D2140000}"/>
    <cellStyle name="Output 3 3 61" xfId="5359" xr:uid="{00000000-0005-0000-0000-0000D3140000}"/>
    <cellStyle name="Output 3 3 62" xfId="5360" xr:uid="{00000000-0005-0000-0000-0000D4140000}"/>
    <cellStyle name="Output 3 3 63" xfId="5361" xr:uid="{00000000-0005-0000-0000-0000D5140000}"/>
    <cellStyle name="Output 3 3 64" xfId="5362" xr:uid="{00000000-0005-0000-0000-0000D6140000}"/>
    <cellStyle name="Output 3 3 65" xfId="5363" xr:uid="{00000000-0005-0000-0000-0000D7140000}"/>
    <cellStyle name="Output 3 3 66" xfId="5364" xr:uid="{00000000-0005-0000-0000-0000D8140000}"/>
    <cellStyle name="Output 3 3 67" xfId="5365" xr:uid="{00000000-0005-0000-0000-0000D9140000}"/>
    <cellStyle name="Output 3 3 68" xfId="5366" xr:uid="{00000000-0005-0000-0000-0000DA140000}"/>
    <cellStyle name="Output 3 3 69" xfId="5367" xr:uid="{00000000-0005-0000-0000-0000DB140000}"/>
    <cellStyle name="Output 3 3 7" xfId="5368" xr:uid="{00000000-0005-0000-0000-0000DC140000}"/>
    <cellStyle name="Output 3 3 70" xfId="5369" xr:uid="{00000000-0005-0000-0000-0000DD140000}"/>
    <cellStyle name="Output 3 3 71" xfId="5370" xr:uid="{00000000-0005-0000-0000-0000DE140000}"/>
    <cellStyle name="Output 3 3 72" xfId="5371" xr:uid="{00000000-0005-0000-0000-0000DF140000}"/>
    <cellStyle name="Output 3 3 73" xfId="5372" xr:uid="{00000000-0005-0000-0000-0000E0140000}"/>
    <cellStyle name="Output 3 3 74" xfId="5373" xr:uid="{00000000-0005-0000-0000-0000E1140000}"/>
    <cellStyle name="Output 3 3 75" xfId="5374" xr:uid="{00000000-0005-0000-0000-0000E2140000}"/>
    <cellStyle name="Output 3 3 8" xfId="5375" xr:uid="{00000000-0005-0000-0000-0000E3140000}"/>
    <cellStyle name="Output 3 3 9" xfId="5376" xr:uid="{00000000-0005-0000-0000-0000E4140000}"/>
    <cellStyle name="Output 3 30" xfId="5377" xr:uid="{00000000-0005-0000-0000-0000E5140000}"/>
    <cellStyle name="Output 3 31" xfId="5378" xr:uid="{00000000-0005-0000-0000-0000E6140000}"/>
    <cellStyle name="Output 3 32" xfId="5379" xr:uid="{00000000-0005-0000-0000-0000E7140000}"/>
    <cellStyle name="Output 3 33" xfId="5380" xr:uid="{00000000-0005-0000-0000-0000E8140000}"/>
    <cellStyle name="Output 3 34" xfId="5381" xr:uid="{00000000-0005-0000-0000-0000E9140000}"/>
    <cellStyle name="Output 3 35" xfId="5382" xr:uid="{00000000-0005-0000-0000-0000EA140000}"/>
    <cellStyle name="Output 3 36" xfId="5383" xr:uid="{00000000-0005-0000-0000-0000EB140000}"/>
    <cellStyle name="Output 3 37" xfId="5384" xr:uid="{00000000-0005-0000-0000-0000EC140000}"/>
    <cellStyle name="Output 3 38" xfId="5385" xr:uid="{00000000-0005-0000-0000-0000ED140000}"/>
    <cellStyle name="Output 3 39" xfId="5386" xr:uid="{00000000-0005-0000-0000-0000EE140000}"/>
    <cellStyle name="Output 3 4" xfId="316" xr:uid="{00000000-0005-0000-0000-0000EF140000}"/>
    <cellStyle name="Output 3 4 10" xfId="5387" xr:uid="{00000000-0005-0000-0000-0000F0140000}"/>
    <cellStyle name="Output 3 4 11" xfId="5388" xr:uid="{00000000-0005-0000-0000-0000F1140000}"/>
    <cellStyle name="Output 3 4 12" xfId="5389" xr:uid="{00000000-0005-0000-0000-0000F2140000}"/>
    <cellStyle name="Output 3 4 13" xfId="5390" xr:uid="{00000000-0005-0000-0000-0000F3140000}"/>
    <cellStyle name="Output 3 4 14" xfId="5391" xr:uid="{00000000-0005-0000-0000-0000F4140000}"/>
    <cellStyle name="Output 3 4 15" xfId="5392" xr:uid="{00000000-0005-0000-0000-0000F5140000}"/>
    <cellStyle name="Output 3 4 16" xfId="5393" xr:uid="{00000000-0005-0000-0000-0000F6140000}"/>
    <cellStyle name="Output 3 4 17" xfId="5394" xr:uid="{00000000-0005-0000-0000-0000F7140000}"/>
    <cellStyle name="Output 3 4 18" xfId="5395" xr:uid="{00000000-0005-0000-0000-0000F8140000}"/>
    <cellStyle name="Output 3 4 19" xfId="5396" xr:uid="{00000000-0005-0000-0000-0000F9140000}"/>
    <cellStyle name="Output 3 4 2" xfId="5397" xr:uid="{00000000-0005-0000-0000-0000FA140000}"/>
    <cellStyle name="Output 3 4 20" xfId="5398" xr:uid="{00000000-0005-0000-0000-0000FB140000}"/>
    <cellStyle name="Output 3 4 21" xfId="5399" xr:uid="{00000000-0005-0000-0000-0000FC140000}"/>
    <cellStyle name="Output 3 4 22" xfId="5400" xr:uid="{00000000-0005-0000-0000-0000FD140000}"/>
    <cellStyle name="Output 3 4 23" xfId="5401" xr:uid="{00000000-0005-0000-0000-0000FE140000}"/>
    <cellStyle name="Output 3 4 24" xfId="5402" xr:uid="{00000000-0005-0000-0000-0000FF140000}"/>
    <cellStyle name="Output 3 4 25" xfId="5403" xr:uid="{00000000-0005-0000-0000-000000150000}"/>
    <cellStyle name="Output 3 4 26" xfId="5404" xr:uid="{00000000-0005-0000-0000-000001150000}"/>
    <cellStyle name="Output 3 4 27" xfId="5405" xr:uid="{00000000-0005-0000-0000-000002150000}"/>
    <cellStyle name="Output 3 4 28" xfId="5406" xr:uid="{00000000-0005-0000-0000-000003150000}"/>
    <cellStyle name="Output 3 4 29" xfId="5407" xr:uid="{00000000-0005-0000-0000-000004150000}"/>
    <cellStyle name="Output 3 4 3" xfId="5408" xr:uid="{00000000-0005-0000-0000-000005150000}"/>
    <cellStyle name="Output 3 4 30" xfId="5409" xr:uid="{00000000-0005-0000-0000-000006150000}"/>
    <cellStyle name="Output 3 4 31" xfId="5410" xr:uid="{00000000-0005-0000-0000-000007150000}"/>
    <cellStyle name="Output 3 4 32" xfId="5411" xr:uid="{00000000-0005-0000-0000-000008150000}"/>
    <cellStyle name="Output 3 4 33" xfId="5412" xr:uid="{00000000-0005-0000-0000-000009150000}"/>
    <cellStyle name="Output 3 4 34" xfId="5413" xr:uid="{00000000-0005-0000-0000-00000A150000}"/>
    <cellStyle name="Output 3 4 35" xfId="5414" xr:uid="{00000000-0005-0000-0000-00000B150000}"/>
    <cellStyle name="Output 3 4 36" xfId="5415" xr:uid="{00000000-0005-0000-0000-00000C150000}"/>
    <cellStyle name="Output 3 4 37" xfId="5416" xr:uid="{00000000-0005-0000-0000-00000D150000}"/>
    <cellStyle name="Output 3 4 38" xfId="5417" xr:uid="{00000000-0005-0000-0000-00000E150000}"/>
    <cellStyle name="Output 3 4 39" xfId="5418" xr:uid="{00000000-0005-0000-0000-00000F150000}"/>
    <cellStyle name="Output 3 4 4" xfId="5419" xr:uid="{00000000-0005-0000-0000-000010150000}"/>
    <cellStyle name="Output 3 4 40" xfId="5420" xr:uid="{00000000-0005-0000-0000-000011150000}"/>
    <cellStyle name="Output 3 4 41" xfId="5421" xr:uid="{00000000-0005-0000-0000-000012150000}"/>
    <cellStyle name="Output 3 4 42" xfId="5422" xr:uid="{00000000-0005-0000-0000-000013150000}"/>
    <cellStyle name="Output 3 4 43" xfId="5423" xr:uid="{00000000-0005-0000-0000-000014150000}"/>
    <cellStyle name="Output 3 4 44" xfId="5424" xr:uid="{00000000-0005-0000-0000-000015150000}"/>
    <cellStyle name="Output 3 4 45" xfId="5425" xr:uid="{00000000-0005-0000-0000-000016150000}"/>
    <cellStyle name="Output 3 4 46" xfId="5426" xr:uid="{00000000-0005-0000-0000-000017150000}"/>
    <cellStyle name="Output 3 4 47" xfId="5427" xr:uid="{00000000-0005-0000-0000-000018150000}"/>
    <cellStyle name="Output 3 4 48" xfId="5428" xr:uid="{00000000-0005-0000-0000-000019150000}"/>
    <cellStyle name="Output 3 4 49" xfId="5429" xr:uid="{00000000-0005-0000-0000-00001A150000}"/>
    <cellStyle name="Output 3 4 5" xfId="5430" xr:uid="{00000000-0005-0000-0000-00001B150000}"/>
    <cellStyle name="Output 3 4 50" xfId="5431" xr:uid="{00000000-0005-0000-0000-00001C150000}"/>
    <cellStyle name="Output 3 4 51" xfId="5432" xr:uid="{00000000-0005-0000-0000-00001D150000}"/>
    <cellStyle name="Output 3 4 52" xfId="5433" xr:uid="{00000000-0005-0000-0000-00001E150000}"/>
    <cellStyle name="Output 3 4 53" xfId="5434" xr:uid="{00000000-0005-0000-0000-00001F150000}"/>
    <cellStyle name="Output 3 4 54" xfId="5435" xr:uid="{00000000-0005-0000-0000-000020150000}"/>
    <cellStyle name="Output 3 4 55" xfId="5436" xr:uid="{00000000-0005-0000-0000-000021150000}"/>
    <cellStyle name="Output 3 4 56" xfId="5437" xr:uid="{00000000-0005-0000-0000-000022150000}"/>
    <cellStyle name="Output 3 4 57" xfId="5438" xr:uid="{00000000-0005-0000-0000-000023150000}"/>
    <cellStyle name="Output 3 4 58" xfId="5439" xr:uid="{00000000-0005-0000-0000-000024150000}"/>
    <cellStyle name="Output 3 4 59" xfId="5440" xr:uid="{00000000-0005-0000-0000-000025150000}"/>
    <cellStyle name="Output 3 4 6" xfId="5441" xr:uid="{00000000-0005-0000-0000-000026150000}"/>
    <cellStyle name="Output 3 4 60" xfId="5442" xr:uid="{00000000-0005-0000-0000-000027150000}"/>
    <cellStyle name="Output 3 4 61" xfId="5443" xr:uid="{00000000-0005-0000-0000-000028150000}"/>
    <cellStyle name="Output 3 4 62" xfId="5444" xr:uid="{00000000-0005-0000-0000-000029150000}"/>
    <cellStyle name="Output 3 4 63" xfId="5445" xr:uid="{00000000-0005-0000-0000-00002A150000}"/>
    <cellStyle name="Output 3 4 64" xfId="5446" xr:uid="{00000000-0005-0000-0000-00002B150000}"/>
    <cellStyle name="Output 3 4 65" xfId="5447" xr:uid="{00000000-0005-0000-0000-00002C150000}"/>
    <cellStyle name="Output 3 4 66" xfId="5448" xr:uid="{00000000-0005-0000-0000-00002D150000}"/>
    <cellStyle name="Output 3 4 67" xfId="5449" xr:uid="{00000000-0005-0000-0000-00002E150000}"/>
    <cellStyle name="Output 3 4 68" xfId="5450" xr:uid="{00000000-0005-0000-0000-00002F150000}"/>
    <cellStyle name="Output 3 4 69" xfId="5451" xr:uid="{00000000-0005-0000-0000-000030150000}"/>
    <cellStyle name="Output 3 4 7" xfId="5452" xr:uid="{00000000-0005-0000-0000-000031150000}"/>
    <cellStyle name="Output 3 4 70" xfId="5453" xr:uid="{00000000-0005-0000-0000-000032150000}"/>
    <cellStyle name="Output 3 4 71" xfId="5454" xr:uid="{00000000-0005-0000-0000-000033150000}"/>
    <cellStyle name="Output 3 4 72" xfId="5455" xr:uid="{00000000-0005-0000-0000-000034150000}"/>
    <cellStyle name="Output 3 4 73" xfId="5456" xr:uid="{00000000-0005-0000-0000-000035150000}"/>
    <cellStyle name="Output 3 4 74" xfId="5457" xr:uid="{00000000-0005-0000-0000-000036150000}"/>
    <cellStyle name="Output 3 4 75" xfId="5458" xr:uid="{00000000-0005-0000-0000-000037150000}"/>
    <cellStyle name="Output 3 4 8" xfId="5459" xr:uid="{00000000-0005-0000-0000-000038150000}"/>
    <cellStyle name="Output 3 4 9" xfId="5460" xr:uid="{00000000-0005-0000-0000-000039150000}"/>
    <cellStyle name="Output 3 40" xfId="5461" xr:uid="{00000000-0005-0000-0000-00003A150000}"/>
    <cellStyle name="Output 3 41" xfId="5462" xr:uid="{00000000-0005-0000-0000-00003B150000}"/>
    <cellStyle name="Output 3 42" xfId="5463" xr:uid="{00000000-0005-0000-0000-00003C150000}"/>
    <cellStyle name="Output 3 43" xfId="5464" xr:uid="{00000000-0005-0000-0000-00003D150000}"/>
    <cellStyle name="Output 3 44" xfId="5465" xr:uid="{00000000-0005-0000-0000-00003E150000}"/>
    <cellStyle name="Output 3 45" xfId="5466" xr:uid="{00000000-0005-0000-0000-00003F150000}"/>
    <cellStyle name="Output 3 46" xfId="5467" xr:uid="{00000000-0005-0000-0000-000040150000}"/>
    <cellStyle name="Output 3 47" xfId="5468" xr:uid="{00000000-0005-0000-0000-000041150000}"/>
    <cellStyle name="Output 3 48" xfId="5469" xr:uid="{00000000-0005-0000-0000-000042150000}"/>
    <cellStyle name="Output 3 49" xfId="5470" xr:uid="{00000000-0005-0000-0000-000043150000}"/>
    <cellStyle name="Output 3 5" xfId="317" xr:uid="{00000000-0005-0000-0000-000044150000}"/>
    <cellStyle name="Output 3 5 10" xfId="5471" xr:uid="{00000000-0005-0000-0000-000045150000}"/>
    <cellStyle name="Output 3 5 11" xfId="5472" xr:uid="{00000000-0005-0000-0000-000046150000}"/>
    <cellStyle name="Output 3 5 12" xfId="5473" xr:uid="{00000000-0005-0000-0000-000047150000}"/>
    <cellStyle name="Output 3 5 13" xfId="5474" xr:uid="{00000000-0005-0000-0000-000048150000}"/>
    <cellStyle name="Output 3 5 14" xfId="5475" xr:uid="{00000000-0005-0000-0000-000049150000}"/>
    <cellStyle name="Output 3 5 15" xfId="5476" xr:uid="{00000000-0005-0000-0000-00004A150000}"/>
    <cellStyle name="Output 3 5 16" xfId="5477" xr:uid="{00000000-0005-0000-0000-00004B150000}"/>
    <cellStyle name="Output 3 5 17" xfId="5478" xr:uid="{00000000-0005-0000-0000-00004C150000}"/>
    <cellStyle name="Output 3 5 18" xfId="5479" xr:uid="{00000000-0005-0000-0000-00004D150000}"/>
    <cellStyle name="Output 3 5 19" xfId="5480" xr:uid="{00000000-0005-0000-0000-00004E150000}"/>
    <cellStyle name="Output 3 5 2" xfId="5481" xr:uid="{00000000-0005-0000-0000-00004F150000}"/>
    <cellStyle name="Output 3 5 20" xfId="5482" xr:uid="{00000000-0005-0000-0000-000050150000}"/>
    <cellStyle name="Output 3 5 21" xfId="5483" xr:uid="{00000000-0005-0000-0000-000051150000}"/>
    <cellStyle name="Output 3 5 22" xfId="5484" xr:uid="{00000000-0005-0000-0000-000052150000}"/>
    <cellStyle name="Output 3 5 23" xfId="5485" xr:uid="{00000000-0005-0000-0000-000053150000}"/>
    <cellStyle name="Output 3 5 24" xfId="5486" xr:uid="{00000000-0005-0000-0000-000054150000}"/>
    <cellStyle name="Output 3 5 25" xfId="5487" xr:uid="{00000000-0005-0000-0000-000055150000}"/>
    <cellStyle name="Output 3 5 26" xfId="5488" xr:uid="{00000000-0005-0000-0000-000056150000}"/>
    <cellStyle name="Output 3 5 27" xfId="5489" xr:uid="{00000000-0005-0000-0000-000057150000}"/>
    <cellStyle name="Output 3 5 28" xfId="5490" xr:uid="{00000000-0005-0000-0000-000058150000}"/>
    <cellStyle name="Output 3 5 29" xfId="5491" xr:uid="{00000000-0005-0000-0000-000059150000}"/>
    <cellStyle name="Output 3 5 3" xfId="5492" xr:uid="{00000000-0005-0000-0000-00005A150000}"/>
    <cellStyle name="Output 3 5 30" xfId="5493" xr:uid="{00000000-0005-0000-0000-00005B150000}"/>
    <cellStyle name="Output 3 5 31" xfId="5494" xr:uid="{00000000-0005-0000-0000-00005C150000}"/>
    <cellStyle name="Output 3 5 32" xfId="5495" xr:uid="{00000000-0005-0000-0000-00005D150000}"/>
    <cellStyle name="Output 3 5 33" xfId="5496" xr:uid="{00000000-0005-0000-0000-00005E150000}"/>
    <cellStyle name="Output 3 5 34" xfId="5497" xr:uid="{00000000-0005-0000-0000-00005F150000}"/>
    <cellStyle name="Output 3 5 35" xfId="5498" xr:uid="{00000000-0005-0000-0000-000060150000}"/>
    <cellStyle name="Output 3 5 36" xfId="5499" xr:uid="{00000000-0005-0000-0000-000061150000}"/>
    <cellStyle name="Output 3 5 37" xfId="5500" xr:uid="{00000000-0005-0000-0000-000062150000}"/>
    <cellStyle name="Output 3 5 38" xfId="5501" xr:uid="{00000000-0005-0000-0000-000063150000}"/>
    <cellStyle name="Output 3 5 39" xfId="5502" xr:uid="{00000000-0005-0000-0000-000064150000}"/>
    <cellStyle name="Output 3 5 4" xfId="5503" xr:uid="{00000000-0005-0000-0000-000065150000}"/>
    <cellStyle name="Output 3 5 40" xfId="5504" xr:uid="{00000000-0005-0000-0000-000066150000}"/>
    <cellStyle name="Output 3 5 41" xfId="5505" xr:uid="{00000000-0005-0000-0000-000067150000}"/>
    <cellStyle name="Output 3 5 42" xfId="5506" xr:uid="{00000000-0005-0000-0000-000068150000}"/>
    <cellStyle name="Output 3 5 43" xfId="5507" xr:uid="{00000000-0005-0000-0000-000069150000}"/>
    <cellStyle name="Output 3 5 44" xfId="5508" xr:uid="{00000000-0005-0000-0000-00006A150000}"/>
    <cellStyle name="Output 3 5 45" xfId="5509" xr:uid="{00000000-0005-0000-0000-00006B150000}"/>
    <cellStyle name="Output 3 5 46" xfId="5510" xr:uid="{00000000-0005-0000-0000-00006C150000}"/>
    <cellStyle name="Output 3 5 47" xfId="5511" xr:uid="{00000000-0005-0000-0000-00006D150000}"/>
    <cellStyle name="Output 3 5 48" xfId="5512" xr:uid="{00000000-0005-0000-0000-00006E150000}"/>
    <cellStyle name="Output 3 5 49" xfId="5513" xr:uid="{00000000-0005-0000-0000-00006F150000}"/>
    <cellStyle name="Output 3 5 5" xfId="5514" xr:uid="{00000000-0005-0000-0000-000070150000}"/>
    <cellStyle name="Output 3 5 50" xfId="5515" xr:uid="{00000000-0005-0000-0000-000071150000}"/>
    <cellStyle name="Output 3 5 51" xfId="5516" xr:uid="{00000000-0005-0000-0000-000072150000}"/>
    <cellStyle name="Output 3 5 52" xfId="5517" xr:uid="{00000000-0005-0000-0000-000073150000}"/>
    <cellStyle name="Output 3 5 53" xfId="5518" xr:uid="{00000000-0005-0000-0000-000074150000}"/>
    <cellStyle name="Output 3 5 54" xfId="5519" xr:uid="{00000000-0005-0000-0000-000075150000}"/>
    <cellStyle name="Output 3 5 55" xfId="5520" xr:uid="{00000000-0005-0000-0000-000076150000}"/>
    <cellStyle name="Output 3 5 56" xfId="5521" xr:uid="{00000000-0005-0000-0000-000077150000}"/>
    <cellStyle name="Output 3 5 57" xfId="5522" xr:uid="{00000000-0005-0000-0000-000078150000}"/>
    <cellStyle name="Output 3 5 58" xfId="5523" xr:uid="{00000000-0005-0000-0000-000079150000}"/>
    <cellStyle name="Output 3 5 59" xfId="5524" xr:uid="{00000000-0005-0000-0000-00007A150000}"/>
    <cellStyle name="Output 3 5 6" xfId="5525" xr:uid="{00000000-0005-0000-0000-00007B150000}"/>
    <cellStyle name="Output 3 5 60" xfId="5526" xr:uid="{00000000-0005-0000-0000-00007C150000}"/>
    <cellStyle name="Output 3 5 61" xfId="5527" xr:uid="{00000000-0005-0000-0000-00007D150000}"/>
    <cellStyle name="Output 3 5 62" xfId="5528" xr:uid="{00000000-0005-0000-0000-00007E150000}"/>
    <cellStyle name="Output 3 5 63" xfId="5529" xr:uid="{00000000-0005-0000-0000-00007F150000}"/>
    <cellStyle name="Output 3 5 64" xfId="5530" xr:uid="{00000000-0005-0000-0000-000080150000}"/>
    <cellStyle name="Output 3 5 65" xfId="5531" xr:uid="{00000000-0005-0000-0000-000081150000}"/>
    <cellStyle name="Output 3 5 66" xfId="5532" xr:uid="{00000000-0005-0000-0000-000082150000}"/>
    <cellStyle name="Output 3 5 67" xfId="5533" xr:uid="{00000000-0005-0000-0000-000083150000}"/>
    <cellStyle name="Output 3 5 68" xfId="5534" xr:uid="{00000000-0005-0000-0000-000084150000}"/>
    <cellStyle name="Output 3 5 69" xfId="5535" xr:uid="{00000000-0005-0000-0000-000085150000}"/>
    <cellStyle name="Output 3 5 7" xfId="5536" xr:uid="{00000000-0005-0000-0000-000086150000}"/>
    <cellStyle name="Output 3 5 70" xfId="5537" xr:uid="{00000000-0005-0000-0000-000087150000}"/>
    <cellStyle name="Output 3 5 71" xfId="5538" xr:uid="{00000000-0005-0000-0000-000088150000}"/>
    <cellStyle name="Output 3 5 72" xfId="5539" xr:uid="{00000000-0005-0000-0000-000089150000}"/>
    <cellStyle name="Output 3 5 73" xfId="5540" xr:uid="{00000000-0005-0000-0000-00008A150000}"/>
    <cellStyle name="Output 3 5 74" xfId="5541" xr:uid="{00000000-0005-0000-0000-00008B150000}"/>
    <cellStyle name="Output 3 5 75" xfId="5542" xr:uid="{00000000-0005-0000-0000-00008C150000}"/>
    <cellStyle name="Output 3 5 8" xfId="5543" xr:uid="{00000000-0005-0000-0000-00008D150000}"/>
    <cellStyle name="Output 3 5 9" xfId="5544" xr:uid="{00000000-0005-0000-0000-00008E150000}"/>
    <cellStyle name="Output 3 50" xfId="5545" xr:uid="{00000000-0005-0000-0000-00008F150000}"/>
    <cellStyle name="Output 3 51" xfId="5546" xr:uid="{00000000-0005-0000-0000-000090150000}"/>
    <cellStyle name="Output 3 52" xfId="5547" xr:uid="{00000000-0005-0000-0000-000091150000}"/>
    <cellStyle name="Output 3 53" xfId="5548" xr:uid="{00000000-0005-0000-0000-000092150000}"/>
    <cellStyle name="Output 3 54" xfId="5549" xr:uid="{00000000-0005-0000-0000-000093150000}"/>
    <cellStyle name="Output 3 55" xfId="5550" xr:uid="{00000000-0005-0000-0000-000094150000}"/>
    <cellStyle name="Output 3 56" xfId="5551" xr:uid="{00000000-0005-0000-0000-000095150000}"/>
    <cellStyle name="Output 3 57" xfId="5552" xr:uid="{00000000-0005-0000-0000-000096150000}"/>
    <cellStyle name="Output 3 58" xfId="5553" xr:uid="{00000000-0005-0000-0000-000097150000}"/>
    <cellStyle name="Output 3 59" xfId="5554" xr:uid="{00000000-0005-0000-0000-000098150000}"/>
    <cellStyle name="Output 3 6" xfId="5555" xr:uid="{00000000-0005-0000-0000-000099150000}"/>
    <cellStyle name="Output 3 60" xfId="5556" xr:uid="{00000000-0005-0000-0000-00009A150000}"/>
    <cellStyle name="Output 3 61" xfId="5557" xr:uid="{00000000-0005-0000-0000-00009B150000}"/>
    <cellStyle name="Output 3 62" xfId="5558" xr:uid="{00000000-0005-0000-0000-00009C150000}"/>
    <cellStyle name="Output 3 63" xfId="5559" xr:uid="{00000000-0005-0000-0000-00009D150000}"/>
    <cellStyle name="Output 3 64" xfId="5560" xr:uid="{00000000-0005-0000-0000-00009E150000}"/>
    <cellStyle name="Output 3 65" xfId="5561" xr:uid="{00000000-0005-0000-0000-00009F150000}"/>
    <cellStyle name="Output 3 66" xfId="5562" xr:uid="{00000000-0005-0000-0000-0000A0150000}"/>
    <cellStyle name="Output 3 67" xfId="5563" xr:uid="{00000000-0005-0000-0000-0000A1150000}"/>
    <cellStyle name="Output 3 68" xfId="5564" xr:uid="{00000000-0005-0000-0000-0000A2150000}"/>
    <cellStyle name="Output 3 69" xfId="5565" xr:uid="{00000000-0005-0000-0000-0000A3150000}"/>
    <cellStyle name="Output 3 7" xfId="5566" xr:uid="{00000000-0005-0000-0000-0000A4150000}"/>
    <cellStyle name="Output 3 70" xfId="5567" xr:uid="{00000000-0005-0000-0000-0000A5150000}"/>
    <cellStyle name="Output 3 71" xfId="5568" xr:uid="{00000000-0005-0000-0000-0000A6150000}"/>
    <cellStyle name="Output 3 72" xfId="5569" xr:uid="{00000000-0005-0000-0000-0000A7150000}"/>
    <cellStyle name="Output 3 73" xfId="5570" xr:uid="{00000000-0005-0000-0000-0000A8150000}"/>
    <cellStyle name="Output 3 74" xfId="5571" xr:uid="{00000000-0005-0000-0000-0000A9150000}"/>
    <cellStyle name="Output 3 75" xfId="5572" xr:uid="{00000000-0005-0000-0000-0000AA150000}"/>
    <cellStyle name="Output 3 76" xfId="5573" xr:uid="{00000000-0005-0000-0000-0000AB150000}"/>
    <cellStyle name="Output 3 77" xfId="5574" xr:uid="{00000000-0005-0000-0000-0000AC150000}"/>
    <cellStyle name="Output 3 78" xfId="5575" xr:uid="{00000000-0005-0000-0000-0000AD150000}"/>
    <cellStyle name="Output 3 79" xfId="5576" xr:uid="{00000000-0005-0000-0000-0000AE150000}"/>
    <cellStyle name="Output 3 8" xfId="5577" xr:uid="{00000000-0005-0000-0000-0000AF150000}"/>
    <cellStyle name="Output 3 9" xfId="5578" xr:uid="{00000000-0005-0000-0000-0000B0150000}"/>
    <cellStyle name="Output 4" xfId="186" xr:uid="{00000000-0005-0000-0000-0000B1150000}"/>
    <cellStyle name="OUTPUT AMOUNTS" xfId="5579" xr:uid="{00000000-0005-0000-0000-0000B2150000}"/>
    <cellStyle name="Percent 2" xfId="187" xr:uid="{00000000-0005-0000-0000-0000B3150000}"/>
    <cellStyle name="Percent 2 2" xfId="252" xr:uid="{00000000-0005-0000-0000-0000B4150000}"/>
    <cellStyle name="Percent 3" xfId="188" xr:uid="{00000000-0005-0000-0000-0000B5150000}"/>
    <cellStyle name="Percent 3 2" xfId="5580" xr:uid="{00000000-0005-0000-0000-0000B6150000}"/>
    <cellStyle name="Percent 4" xfId="189" xr:uid="{00000000-0005-0000-0000-0000B7150000}"/>
    <cellStyle name="Percent 4 2" xfId="5581" xr:uid="{00000000-0005-0000-0000-0000B8150000}"/>
    <cellStyle name="Percent 5" xfId="190" xr:uid="{00000000-0005-0000-0000-0000B9150000}"/>
    <cellStyle name="Percent 6" xfId="213" xr:uid="{00000000-0005-0000-0000-0000BA150000}"/>
    <cellStyle name="Percent 7" xfId="253" xr:uid="{00000000-0005-0000-0000-0000BB150000}"/>
    <cellStyle name="Percent 8" xfId="318" xr:uid="{00000000-0005-0000-0000-0000BC150000}"/>
    <cellStyle name="Single Border" xfId="5582" xr:uid="{00000000-0005-0000-0000-0000BD150000}"/>
    <cellStyle name="single underscore" xfId="5583" xr:uid="{00000000-0005-0000-0000-0000BE150000}"/>
    <cellStyle name="Title 2" xfId="191" xr:uid="{00000000-0005-0000-0000-0000BF150000}"/>
    <cellStyle name="Title 3" xfId="192" xr:uid="{00000000-0005-0000-0000-0000C0150000}"/>
    <cellStyle name="Title 4" xfId="193" xr:uid="{00000000-0005-0000-0000-0000C1150000}"/>
    <cellStyle name="Total 2" xfId="194" xr:uid="{00000000-0005-0000-0000-0000C2150000}"/>
    <cellStyle name="Total 2 10" xfId="5584" xr:uid="{00000000-0005-0000-0000-0000C3150000}"/>
    <cellStyle name="Total 2 11" xfId="5585" xr:uid="{00000000-0005-0000-0000-0000C4150000}"/>
    <cellStyle name="Total 2 12" xfId="5586" xr:uid="{00000000-0005-0000-0000-0000C5150000}"/>
    <cellStyle name="Total 2 13" xfId="5587" xr:uid="{00000000-0005-0000-0000-0000C6150000}"/>
    <cellStyle name="Total 2 14" xfId="5588" xr:uid="{00000000-0005-0000-0000-0000C7150000}"/>
    <cellStyle name="Total 2 15" xfId="5589" xr:uid="{00000000-0005-0000-0000-0000C8150000}"/>
    <cellStyle name="Total 2 16" xfId="5590" xr:uid="{00000000-0005-0000-0000-0000C9150000}"/>
    <cellStyle name="Total 2 17" xfId="5591" xr:uid="{00000000-0005-0000-0000-0000CA150000}"/>
    <cellStyle name="Total 2 18" xfId="5592" xr:uid="{00000000-0005-0000-0000-0000CB150000}"/>
    <cellStyle name="Total 2 19" xfId="5593" xr:uid="{00000000-0005-0000-0000-0000CC150000}"/>
    <cellStyle name="Total 2 2" xfId="319" xr:uid="{00000000-0005-0000-0000-0000CD150000}"/>
    <cellStyle name="Total 2 2 10" xfId="5594" xr:uid="{00000000-0005-0000-0000-0000CE150000}"/>
    <cellStyle name="Total 2 2 11" xfId="5595" xr:uid="{00000000-0005-0000-0000-0000CF150000}"/>
    <cellStyle name="Total 2 2 12" xfId="5596" xr:uid="{00000000-0005-0000-0000-0000D0150000}"/>
    <cellStyle name="Total 2 2 13" xfId="5597" xr:uid="{00000000-0005-0000-0000-0000D1150000}"/>
    <cellStyle name="Total 2 2 14" xfId="5598" xr:uid="{00000000-0005-0000-0000-0000D2150000}"/>
    <cellStyle name="Total 2 2 15" xfId="5599" xr:uid="{00000000-0005-0000-0000-0000D3150000}"/>
    <cellStyle name="Total 2 2 16" xfId="5600" xr:uid="{00000000-0005-0000-0000-0000D4150000}"/>
    <cellStyle name="Total 2 2 17" xfId="5601" xr:uid="{00000000-0005-0000-0000-0000D5150000}"/>
    <cellStyle name="Total 2 2 18" xfId="5602" xr:uid="{00000000-0005-0000-0000-0000D6150000}"/>
    <cellStyle name="Total 2 2 19" xfId="5603" xr:uid="{00000000-0005-0000-0000-0000D7150000}"/>
    <cellStyle name="Total 2 2 2" xfId="5604" xr:uid="{00000000-0005-0000-0000-0000D8150000}"/>
    <cellStyle name="Total 2 2 20" xfId="5605" xr:uid="{00000000-0005-0000-0000-0000D9150000}"/>
    <cellStyle name="Total 2 2 21" xfId="5606" xr:uid="{00000000-0005-0000-0000-0000DA150000}"/>
    <cellStyle name="Total 2 2 22" xfId="5607" xr:uid="{00000000-0005-0000-0000-0000DB150000}"/>
    <cellStyle name="Total 2 2 23" xfId="5608" xr:uid="{00000000-0005-0000-0000-0000DC150000}"/>
    <cellStyle name="Total 2 2 24" xfId="5609" xr:uid="{00000000-0005-0000-0000-0000DD150000}"/>
    <cellStyle name="Total 2 2 25" xfId="5610" xr:uid="{00000000-0005-0000-0000-0000DE150000}"/>
    <cellStyle name="Total 2 2 26" xfId="5611" xr:uid="{00000000-0005-0000-0000-0000DF150000}"/>
    <cellStyle name="Total 2 2 27" xfId="5612" xr:uid="{00000000-0005-0000-0000-0000E0150000}"/>
    <cellStyle name="Total 2 2 28" xfId="5613" xr:uid="{00000000-0005-0000-0000-0000E1150000}"/>
    <cellStyle name="Total 2 2 29" xfId="5614" xr:uid="{00000000-0005-0000-0000-0000E2150000}"/>
    <cellStyle name="Total 2 2 3" xfId="5615" xr:uid="{00000000-0005-0000-0000-0000E3150000}"/>
    <cellStyle name="Total 2 2 30" xfId="5616" xr:uid="{00000000-0005-0000-0000-0000E4150000}"/>
    <cellStyle name="Total 2 2 31" xfId="5617" xr:uid="{00000000-0005-0000-0000-0000E5150000}"/>
    <cellStyle name="Total 2 2 32" xfId="5618" xr:uid="{00000000-0005-0000-0000-0000E6150000}"/>
    <cellStyle name="Total 2 2 33" xfId="5619" xr:uid="{00000000-0005-0000-0000-0000E7150000}"/>
    <cellStyle name="Total 2 2 34" xfId="5620" xr:uid="{00000000-0005-0000-0000-0000E8150000}"/>
    <cellStyle name="Total 2 2 35" xfId="5621" xr:uid="{00000000-0005-0000-0000-0000E9150000}"/>
    <cellStyle name="Total 2 2 36" xfId="5622" xr:uid="{00000000-0005-0000-0000-0000EA150000}"/>
    <cellStyle name="Total 2 2 37" xfId="5623" xr:uid="{00000000-0005-0000-0000-0000EB150000}"/>
    <cellStyle name="Total 2 2 38" xfId="5624" xr:uid="{00000000-0005-0000-0000-0000EC150000}"/>
    <cellStyle name="Total 2 2 39" xfId="5625" xr:uid="{00000000-0005-0000-0000-0000ED150000}"/>
    <cellStyle name="Total 2 2 4" xfId="5626" xr:uid="{00000000-0005-0000-0000-0000EE150000}"/>
    <cellStyle name="Total 2 2 40" xfId="5627" xr:uid="{00000000-0005-0000-0000-0000EF150000}"/>
    <cellStyle name="Total 2 2 41" xfId="5628" xr:uid="{00000000-0005-0000-0000-0000F0150000}"/>
    <cellStyle name="Total 2 2 42" xfId="5629" xr:uid="{00000000-0005-0000-0000-0000F1150000}"/>
    <cellStyle name="Total 2 2 43" xfId="5630" xr:uid="{00000000-0005-0000-0000-0000F2150000}"/>
    <cellStyle name="Total 2 2 44" xfId="5631" xr:uid="{00000000-0005-0000-0000-0000F3150000}"/>
    <cellStyle name="Total 2 2 45" xfId="5632" xr:uid="{00000000-0005-0000-0000-0000F4150000}"/>
    <cellStyle name="Total 2 2 46" xfId="5633" xr:uid="{00000000-0005-0000-0000-0000F5150000}"/>
    <cellStyle name="Total 2 2 47" xfId="5634" xr:uid="{00000000-0005-0000-0000-0000F6150000}"/>
    <cellStyle name="Total 2 2 48" xfId="5635" xr:uid="{00000000-0005-0000-0000-0000F7150000}"/>
    <cellStyle name="Total 2 2 49" xfId="5636" xr:uid="{00000000-0005-0000-0000-0000F8150000}"/>
    <cellStyle name="Total 2 2 5" xfId="5637" xr:uid="{00000000-0005-0000-0000-0000F9150000}"/>
    <cellStyle name="Total 2 2 50" xfId="5638" xr:uid="{00000000-0005-0000-0000-0000FA150000}"/>
    <cellStyle name="Total 2 2 51" xfId="5639" xr:uid="{00000000-0005-0000-0000-0000FB150000}"/>
    <cellStyle name="Total 2 2 52" xfId="5640" xr:uid="{00000000-0005-0000-0000-0000FC150000}"/>
    <cellStyle name="Total 2 2 53" xfId="5641" xr:uid="{00000000-0005-0000-0000-0000FD150000}"/>
    <cellStyle name="Total 2 2 54" xfId="5642" xr:uid="{00000000-0005-0000-0000-0000FE150000}"/>
    <cellStyle name="Total 2 2 55" xfId="5643" xr:uid="{00000000-0005-0000-0000-0000FF150000}"/>
    <cellStyle name="Total 2 2 56" xfId="5644" xr:uid="{00000000-0005-0000-0000-000000160000}"/>
    <cellStyle name="Total 2 2 57" xfId="5645" xr:uid="{00000000-0005-0000-0000-000001160000}"/>
    <cellStyle name="Total 2 2 58" xfId="5646" xr:uid="{00000000-0005-0000-0000-000002160000}"/>
    <cellStyle name="Total 2 2 59" xfId="5647" xr:uid="{00000000-0005-0000-0000-000003160000}"/>
    <cellStyle name="Total 2 2 6" xfId="5648" xr:uid="{00000000-0005-0000-0000-000004160000}"/>
    <cellStyle name="Total 2 2 60" xfId="5649" xr:uid="{00000000-0005-0000-0000-000005160000}"/>
    <cellStyle name="Total 2 2 61" xfId="5650" xr:uid="{00000000-0005-0000-0000-000006160000}"/>
    <cellStyle name="Total 2 2 62" xfId="5651" xr:uid="{00000000-0005-0000-0000-000007160000}"/>
    <cellStyle name="Total 2 2 63" xfId="5652" xr:uid="{00000000-0005-0000-0000-000008160000}"/>
    <cellStyle name="Total 2 2 64" xfId="5653" xr:uid="{00000000-0005-0000-0000-000009160000}"/>
    <cellStyle name="Total 2 2 65" xfId="5654" xr:uid="{00000000-0005-0000-0000-00000A160000}"/>
    <cellStyle name="Total 2 2 66" xfId="5655" xr:uid="{00000000-0005-0000-0000-00000B160000}"/>
    <cellStyle name="Total 2 2 67" xfId="5656" xr:uid="{00000000-0005-0000-0000-00000C160000}"/>
    <cellStyle name="Total 2 2 68" xfId="5657" xr:uid="{00000000-0005-0000-0000-00000D160000}"/>
    <cellStyle name="Total 2 2 69" xfId="5658" xr:uid="{00000000-0005-0000-0000-00000E160000}"/>
    <cellStyle name="Total 2 2 7" xfId="5659" xr:uid="{00000000-0005-0000-0000-00000F160000}"/>
    <cellStyle name="Total 2 2 70" xfId="5660" xr:uid="{00000000-0005-0000-0000-000010160000}"/>
    <cellStyle name="Total 2 2 71" xfId="5661" xr:uid="{00000000-0005-0000-0000-000011160000}"/>
    <cellStyle name="Total 2 2 72" xfId="5662" xr:uid="{00000000-0005-0000-0000-000012160000}"/>
    <cellStyle name="Total 2 2 73" xfId="5663" xr:uid="{00000000-0005-0000-0000-000013160000}"/>
    <cellStyle name="Total 2 2 74" xfId="5664" xr:uid="{00000000-0005-0000-0000-000014160000}"/>
    <cellStyle name="Total 2 2 75" xfId="5665" xr:uid="{00000000-0005-0000-0000-000015160000}"/>
    <cellStyle name="Total 2 2 8" xfId="5666" xr:uid="{00000000-0005-0000-0000-000016160000}"/>
    <cellStyle name="Total 2 2 9" xfId="5667" xr:uid="{00000000-0005-0000-0000-000017160000}"/>
    <cellStyle name="Total 2 20" xfId="5668" xr:uid="{00000000-0005-0000-0000-000018160000}"/>
    <cellStyle name="Total 2 21" xfId="5669" xr:uid="{00000000-0005-0000-0000-000019160000}"/>
    <cellStyle name="Total 2 22" xfId="5670" xr:uid="{00000000-0005-0000-0000-00001A160000}"/>
    <cellStyle name="Total 2 23" xfId="5671" xr:uid="{00000000-0005-0000-0000-00001B160000}"/>
    <cellStyle name="Total 2 24" xfId="5672" xr:uid="{00000000-0005-0000-0000-00001C160000}"/>
    <cellStyle name="Total 2 25" xfId="5673" xr:uid="{00000000-0005-0000-0000-00001D160000}"/>
    <cellStyle name="Total 2 26" xfId="5674" xr:uid="{00000000-0005-0000-0000-00001E160000}"/>
    <cellStyle name="Total 2 27" xfId="5675" xr:uid="{00000000-0005-0000-0000-00001F160000}"/>
    <cellStyle name="Total 2 28" xfId="5676" xr:uid="{00000000-0005-0000-0000-000020160000}"/>
    <cellStyle name="Total 2 29" xfId="5677" xr:uid="{00000000-0005-0000-0000-000021160000}"/>
    <cellStyle name="Total 2 3" xfId="320" xr:uid="{00000000-0005-0000-0000-000022160000}"/>
    <cellStyle name="Total 2 3 10" xfId="5678" xr:uid="{00000000-0005-0000-0000-000023160000}"/>
    <cellStyle name="Total 2 3 11" xfId="5679" xr:uid="{00000000-0005-0000-0000-000024160000}"/>
    <cellStyle name="Total 2 3 12" xfId="5680" xr:uid="{00000000-0005-0000-0000-000025160000}"/>
    <cellStyle name="Total 2 3 13" xfId="5681" xr:uid="{00000000-0005-0000-0000-000026160000}"/>
    <cellStyle name="Total 2 3 14" xfId="5682" xr:uid="{00000000-0005-0000-0000-000027160000}"/>
    <cellStyle name="Total 2 3 15" xfId="5683" xr:uid="{00000000-0005-0000-0000-000028160000}"/>
    <cellStyle name="Total 2 3 16" xfId="5684" xr:uid="{00000000-0005-0000-0000-000029160000}"/>
    <cellStyle name="Total 2 3 17" xfId="5685" xr:uid="{00000000-0005-0000-0000-00002A160000}"/>
    <cellStyle name="Total 2 3 18" xfId="5686" xr:uid="{00000000-0005-0000-0000-00002B160000}"/>
    <cellStyle name="Total 2 3 19" xfId="5687" xr:uid="{00000000-0005-0000-0000-00002C160000}"/>
    <cellStyle name="Total 2 3 2" xfId="5688" xr:uid="{00000000-0005-0000-0000-00002D160000}"/>
    <cellStyle name="Total 2 3 20" xfId="5689" xr:uid="{00000000-0005-0000-0000-00002E160000}"/>
    <cellStyle name="Total 2 3 21" xfId="5690" xr:uid="{00000000-0005-0000-0000-00002F160000}"/>
    <cellStyle name="Total 2 3 22" xfId="5691" xr:uid="{00000000-0005-0000-0000-000030160000}"/>
    <cellStyle name="Total 2 3 23" xfId="5692" xr:uid="{00000000-0005-0000-0000-000031160000}"/>
    <cellStyle name="Total 2 3 24" xfId="5693" xr:uid="{00000000-0005-0000-0000-000032160000}"/>
    <cellStyle name="Total 2 3 25" xfId="5694" xr:uid="{00000000-0005-0000-0000-000033160000}"/>
    <cellStyle name="Total 2 3 26" xfId="5695" xr:uid="{00000000-0005-0000-0000-000034160000}"/>
    <cellStyle name="Total 2 3 27" xfId="5696" xr:uid="{00000000-0005-0000-0000-000035160000}"/>
    <cellStyle name="Total 2 3 28" xfId="5697" xr:uid="{00000000-0005-0000-0000-000036160000}"/>
    <cellStyle name="Total 2 3 29" xfId="5698" xr:uid="{00000000-0005-0000-0000-000037160000}"/>
    <cellStyle name="Total 2 3 3" xfId="5699" xr:uid="{00000000-0005-0000-0000-000038160000}"/>
    <cellStyle name="Total 2 3 30" xfId="5700" xr:uid="{00000000-0005-0000-0000-000039160000}"/>
    <cellStyle name="Total 2 3 31" xfId="5701" xr:uid="{00000000-0005-0000-0000-00003A160000}"/>
    <cellStyle name="Total 2 3 32" xfId="5702" xr:uid="{00000000-0005-0000-0000-00003B160000}"/>
    <cellStyle name="Total 2 3 33" xfId="5703" xr:uid="{00000000-0005-0000-0000-00003C160000}"/>
    <cellStyle name="Total 2 3 34" xfId="5704" xr:uid="{00000000-0005-0000-0000-00003D160000}"/>
    <cellStyle name="Total 2 3 35" xfId="5705" xr:uid="{00000000-0005-0000-0000-00003E160000}"/>
    <cellStyle name="Total 2 3 36" xfId="5706" xr:uid="{00000000-0005-0000-0000-00003F160000}"/>
    <cellStyle name="Total 2 3 37" xfId="5707" xr:uid="{00000000-0005-0000-0000-000040160000}"/>
    <cellStyle name="Total 2 3 38" xfId="5708" xr:uid="{00000000-0005-0000-0000-000041160000}"/>
    <cellStyle name="Total 2 3 39" xfId="5709" xr:uid="{00000000-0005-0000-0000-000042160000}"/>
    <cellStyle name="Total 2 3 4" xfId="5710" xr:uid="{00000000-0005-0000-0000-000043160000}"/>
    <cellStyle name="Total 2 3 40" xfId="5711" xr:uid="{00000000-0005-0000-0000-000044160000}"/>
    <cellStyle name="Total 2 3 41" xfId="5712" xr:uid="{00000000-0005-0000-0000-000045160000}"/>
    <cellStyle name="Total 2 3 42" xfId="5713" xr:uid="{00000000-0005-0000-0000-000046160000}"/>
    <cellStyle name="Total 2 3 43" xfId="5714" xr:uid="{00000000-0005-0000-0000-000047160000}"/>
    <cellStyle name="Total 2 3 44" xfId="5715" xr:uid="{00000000-0005-0000-0000-000048160000}"/>
    <cellStyle name="Total 2 3 45" xfId="5716" xr:uid="{00000000-0005-0000-0000-000049160000}"/>
    <cellStyle name="Total 2 3 46" xfId="5717" xr:uid="{00000000-0005-0000-0000-00004A160000}"/>
    <cellStyle name="Total 2 3 47" xfId="5718" xr:uid="{00000000-0005-0000-0000-00004B160000}"/>
    <cellStyle name="Total 2 3 48" xfId="5719" xr:uid="{00000000-0005-0000-0000-00004C160000}"/>
    <cellStyle name="Total 2 3 49" xfId="5720" xr:uid="{00000000-0005-0000-0000-00004D160000}"/>
    <cellStyle name="Total 2 3 5" xfId="5721" xr:uid="{00000000-0005-0000-0000-00004E160000}"/>
    <cellStyle name="Total 2 3 50" xfId="5722" xr:uid="{00000000-0005-0000-0000-00004F160000}"/>
    <cellStyle name="Total 2 3 51" xfId="5723" xr:uid="{00000000-0005-0000-0000-000050160000}"/>
    <cellStyle name="Total 2 3 52" xfId="5724" xr:uid="{00000000-0005-0000-0000-000051160000}"/>
    <cellStyle name="Total 2 3 53" xfId="5725" xr:uid="{00000000-0005-0000-0000-000052160000}"/>
    <cellStyle name="Total 2 3 54" xfId="5726" xr:uid="{00000000-0005-0000-0000-000053160000}"/>
    <cellStyle name="Total 2 3 55" xfId="5727" xr:uid="{00000000-0005-0000-0000-000054160000}"/>
    <cellStyle name="Total 2 3 56" xfId="5728" xr:uid="{00000000-0005-0000-0000-000055160000}"/>
    <cellStyle name="Total 2 3 57" xfId="5729" xr:uid="{00000000-0005-0000-0000-000056160000}"/>
    <cellStyle name="Total 2 3 58" xfId="5730" xr:uid="{00000000-0005-0000-0000-000057160000}"/>
    <cellStyle name="Total 2 3 59" xfId="5731" xr:uid="{00000000-0005-0000-0000-000058160000}"/>
    <cellStyle name="Total 2 3 6" xfId="5732" xr:uid="{00000000-0005-0000-0000-000059160000}"/>
    <cellStyle name="Total 2 3 60" xfId="5733" xr:uid="{00000000-0005-0000-0000-00005A160000}"/>
    <cellStyle name="Total 2 3 61" xfId="5734" xr:uid="{00000000-0005-0000-0000-00005B160000}"/>
    <cellStyle name="Total 2 3 62" xfId="5735" xr:uid="{00000000-0005-0000-0000-00005C160000}"/>
    <cellStyle name="Total 2 3 63" xfId="5736" xr:uid="{00000000-0005-0000-0000-00005D160000}"/>
    <cellStyle name="Total 2 3 64" xfId="5737" xr:uid="{00000000-0005-0000-0000-00005E160000}"/>
    <cellStyle name="Total 2 3 65" xfId="5738" xr:uid="{00000000-0005-0000-0000-00005F160000}"/>
    <cellStyle name="Total 2 3 66" xfId="5739" xr:uid="{00000000-0005-0000-0000-000060160000}"/>
    <cellStyle name="Total 2 3 67" xfId="5740" xr:uid="{00000000-0005-0000-0000-000061160000}"/>
    <cellStyle name="Total 2 3 68" xfId="5741" xr:uid="{00000000-0005-0000-0000-000062160000}"/>
    <cellStyle name="Total 2 3 69" xfId="5742" xr:uid="{00000000-0005-0000-0000-000063160000}"/>
    <cellStyle name="Total 2 3 7" xfId="5743" xr:uid="{00000000-0005-0000-0000-000064160000}"/>
    <cellStyle name="Total 2 3 70" xfId="5744" xr:uid="{00000000-0005-0000-0000-000065160000}"/>
    <cellStyle name="Total 2 3 71" xfId="5745" xr:uid="{00000000-0005-0000-0000-000066160000}"/>
    <cellStyle name="Total 2 3 72" xfId="5746" xr:uid="{00000000-0005-0000-0000-000067160000}"/>
    <cellStyle name="Total 2 3 73" xfId="5747" xr:uid="{00000000-0005-0000-0000-000068160000}"/>
    <cellStyle name="Total 2 3 74" xfId="5748" xr:uid="{00000000-0005-0000-0000-000069160000}"/>
    <cellStyle name="Total 2 3 75" xfId="5749" xr:uid="{00000000-0005-0000-0000-00006A160000}"/>
    <cellStyle name="Total 2 3 8" xfId="5750" xr:uid="{00000000-0005-0000-0000-00006B160000}"/>
    <cellStyle name="Total 2 3 9" xfId="5751" xr:uid="{00000000-0005-0000-0000-00006C160000}"/>
    <cellStyle name="Total 2 30" xfId="5752" xr:uid="{00000000-0005-0000-0000-00006D160000}"/>
    <cellStyle name="Total 2 31" xfId="5753" xr:uid="{00000000-0005-0000-0000-00006E160000}"/>
    <cellStyle name="Total 2 32" xfId="5754" xr:uid="{00000000-0005-0000-0000-00006F160000}"/>
    <cellStyle name="Total 2 33" xfId="5755" xr:uid="{00000000-0005-0000-0000-000070160000}"/>
    <cellStyle name="Total 2 34" xfId="5756" xr:uid="{00000000-0005-0000-0000-000071160000}"/>
    <cellStyle name="Total 2 35" xfId="5757" xr:uid="{00000000-0005-0000-0000-000072160000}"/>
    <cellStyle name="Total 2 36" xfId="5758" xr:uid="{00000000-0005-0000-0000-000073160000}"/>
    <cellStyle name="Total 2 37" xfId="5759" xr:uid="{00000000-0005-0000-0000-000074160000}"/>
    <cellStyle name="Total 2 38" xfId="5760" xr:uid="{00000000-0005-0000-0000-000075160000}"/>
    <cellStyle name="Total 2 39" xfId="5761" xr:uid="{00000000-0005-0000-0000-000076160000}"/>
    <cellStyle name="Total 2 4" xfId="321" xr:uid="{00000000-0005-0000-0000-000077160000}"/>
    <cellStyle name="Total 2 4 10" xfId="5762" xr:uid="{00000000-0005-0000-0000-000078160000}"/>
    <cellStyle name="Total 2 4 11" xfId="5763" xr:uid="{00000000-0005-0000-0000-000079160000}"/>
    <cellStyle name="Total 2 4 12" xfId="5764" xr:uid="{00000000-0005-0000-0000-00007A160000}"/>
    <cellStyle name="Total 2 4 13" xfId="5765" xr:uid="{00000000-0005-0000-0000-00007B160000}"/>
    <cellStyle name="Total 2 4 14" xfId="5766" xr:uid="{00000000-0005-0000-0000-00007C160000}"/>
    <cellStyle name="Total 2 4 15" xfId="5767" xr:uid="{00000000-0005-0000-0000-00007D160000}"/>
    <cellStyle name="Total 2 4 16" xfId="5768" xr:uid="{00000000-0005-0000-0000-00007E160000}"/>
    <cellStyle name="Total 2 4 17" xfId="5769" xr:uid="{00000000-0005-0000-0000-00007F160000}"/>
    <cellStyle name="Total 2 4 18" xfId="5770" xr:uid="{00000000-0005-0000-0000-000080160000}"/>
    <cellStyle name="Total 2 4 19" xfId="5771" xr:uid="{00000000-0005-0000-0000-000081160000}"/>
    <cellStyle name="Total 2 4 2" xfId="5772" xr:uid="{00000000-0005-0000-0000-000082160000}"/>
    <cellStyle name="Total 2 4 20" xfId="5773" xr:uid="{00000000-0005-0000-0000-000083160000}"/>
    <cellStyle name="Total 2 4 21" xfId="5774" xr:uid="{00000000-0005-0000-0000-000084160000}"/>
    <cellStyle name="Total 2 4 22" xfId="5775" xr:uid="{00000000-0005-0000-0000-000085160000}"/>
    <cellStyle name="Total 2 4 23" xfId="5776" xr:uid="{00000000-0005-0000-0000-000086160000}"/>
    <cellStyle name="Total 2 4 24" xfId="5777" xr:uid="{00000000-0005-0000-0000-000087160000}"/>
    <cellStyle name="Total 2 4 25" xfId="5778" xr:uid="{00000000-0005-0000-0000-000088160000}"/>
    <cellStyle name="Total 2 4 26" xfId="5779" xr:uid="{00000000-0005-0000-0000-000089160000}"/>
    <cellStyle name="Total 2 4 27" xfId="5780" xr:uid="{00000000-0005-0000-0000-00008A160000}"/>
    <cellStyle name="Total 2 4 28" xfId="5781" xr:uid="{00000000-0005-0000-0000-00008B160000}"/>
    <cellStyle name="Total 2 4 29" xfId="5782" xr:uid="{00000000-0005-0000-0000-00008C160000}"/>
    <cellStyle name="Total 2 4 3" xfId="5783" xr:uid="{00000000-0005-0000-0000-00008D160000}"/>
    <cellStyle name="Total 2 4 30" xfId="5784" xr:uid="{00000000-0005-0000-0000-00008E160000}"/>
    <cellStyle name="Total 2 4 31" xfId="5785" xr:uid="{00000000-0005-0000-0000-00008F160000}"/>
    <cellStyle name="Total 2 4 32" xfId="5786" xr:uid="{00000000-0005-0000-0000-000090160000}"/>
    <cellStyle name="Total 2 4 33" xfId="5787" xr:uid="{00000000-0005-0000-0000-000091160000}"/>
    <cellStyle name="Total 2 4 34" xfId="5788" xr:uid="{00000000-0005-0000-0000-000092160000}"/>
    <cellStyle name="Total 2 4 35" xfId="5789" xr:uid="{00000000-0005-0000-0000-000093160000}"/>
    <cellStyle name="Total 2 4 36" xfId="5790" xr:uid="{00000000-0005-0000-0000-000094160000}"/>
    <cellStyle name="Total 2 4 37" xfId="5791" xr:uid="{00000000-0005-0000-0000-000095160000}"/>
    <cellStyle name="Total 2 4 38" xfId="5792" xr:uid="{00000000-0005-0000-0000-000096160000}"/>
    <cellStyle name="Total 2 4 39" xfId="5793" xr:uid="{00000000-0005-0000-0000-000097160000}"/>
    <cellStyle name="Total 2 4 4" xfId="5794" xr:uid="{00000000-0005-0000-0000-000098160000}"/>
    <cellStyle name="Total 2 4 40" xfId="5795" xr:uid="{00000000-0005-0000-0000-000099160000}"/>
    <cellStyle name="Total 2 4 41" xfId="5796" xr:uid="{00000000-0005-0000-0000-00009A160000}"/>
    <cellStyle name="Total 2 4 42" xfId="5797" xr:uid="{00000000-0005-0000-0000-00009B160000}"/>
    <cellStyle name="Total 2 4 43" xfId="5798" xr:uid="{00000000-0005-0000-0000-00009C160000}"/>
    <cellStyle name="Total 2 4 44" xfId="5799" xr:uid="{00000000-0005-0000-0000-00009D160000}"/>
    <cellStyle name="Total 2 4 45" xfId="5800" xr:uid="{00000000-0005-0000-0000-00009E160000}"/>
    <cellStyle name="Total 2 4 46" xfId="5801" xr:uid="{00000000-0005-0000-0000-00009F160000}"/>
    <cellStyle name="Total 2 4 47" xfId="5802" xr:uid="{00000000-0005-0000-0000-0000A0160000}"/>
    <cellStyle name="Total 2 4 48" xfId="5803" xr:uid="{00000000-0005-0000-0000-0000A1160000}"/>
    <cellStyle name="Total 2 4 49" xfId="5804" xr:uid="{00000000-0005-0000-0000-0000A2160000}"/>
    <cellStyle name="Total 2 4 5" xfId="5805" xr:uid="{00000000-0005-0000-0000-0000A3160000}"/>
    <cellStyle name="Total 2 4 50" xfId="5806" xr:uid="{00000000-0005-0000-0000-0000A4160000}"/>
    <cellStyle name="Total 2 4 51" xfId="5807" xr:uid="{00000000-0005-0000-0000-0000A5160000}"/>
    <cellStyle name="Total 2 4 52" xfId="5808" xr:uid="{00000000-0005-0000-0000-0000A6160000}"/>
    <cellStyle name="Total 2 4 53" xfId="5809" xr:uid="{00000000-0005-0000-0000-0000A7160000}"/>
    <cellStyle name="Total 2 4 54" xfId="5810" xr:uid="{00000000-0005-0000-0000-0000A8160000}"/>
    <cellStyle name="Total 2 4 55" xfId="5811" xr:uid="{00000000-0005-0000-0000-0000A9160000}"/>
    <cellStyle name="Total 2 4 56" xfId="5812" xr:uid="{00000000-0005-0000-0000-0000AA160000}"/>
    <cellStyle name="Total 2 4 57" xfId="5813" xr:uid="{00000000-0005-0000-0000-0000AB160000}"/>
    <cellStyle name="Total 2 4 58" xfId="5814" xr:uid="{00000000-0005-0000-0000-0000AC160000}"/>
    <cellStyle name="Total 2 4 59" xfId="5815" xr:uid="{00000000-0005-0000-0000-0000AD160000}"/>
    <cellStyle name="Total 2 4 6" xfId="5816" xr:uid="{00000000-0005-0000-0000-0000AE160000}"/>
    <cellStyle name="Total 2 4 60" xfId="5817" xr:uid="{00000000-0005-0000-0000-0000AF160000}"/>
    <cellStyle name="Total 2 4 61" xfId="5818" xr:uid="{00000000-0005-0000-0000-0000B0160000}"/>
    <cellStyle name="Total 2 4 62" xfId="5819" xr:uid="{00000000-0005-0000-0000-0000B1160000}"/>
    <cellStyle name="Total 2 4 63" xfId="5820" xr:uid="{00000000-0005-0000-0000-0000B2160000}"/>
    <cellStyle name="Total 2 4 64" xfId="5821" xr:uid="{00000000-0005-0000-0000-0000B3160000}"/>
    <cellStyle name="Total 2 4 65" xfId="5822" xr:uid="{00000000-0005-0000-0000-0000B4160000}"/>
    <cellStyle name="Total 2 4 66" xfId="5823" xr:uid="{00000000-0005-0000-0000-0000B5160000}"/>
    <cellStyle name="Total 2 4 67" xfId="5824" xr:uid="{00000000-0005-0000-0000-0000B6160000}"/>
    <cellStyle name="Total 2 4 68" xfId="5825" xr:uid="{00000000-0005-0000-0000-0000B7160000}"/>
    <cellStyle name="Total 2 4 69" xfId="5826" xr:uid="{00000000-0005-0000-0000-0000B8160000}"/>
    <cellStyle name="Total 2 4 7" xfId="5827" xr:uid="{00000000-0005-0000-0000-0000B9160000}"/>
    <cellStyle name="Total 2 4 70" xfId="5828" xr:uid="{00000000-0005-0000-0000-0000BA160000}"/>
    <cellStyle name="Total 2 4 71" xfId="5829" xr:uid="{00000000-0005-0000-0000-0000BB160000}"/>
    <cellStyle name="Total 2 4 72" xfId="5830" xr:uid="{00000000-0005-0000-0000-0000BC160000}"/>
    <cellStyle name="Total 2 4 73" xfId="5831" xr:uid="{00000000-0005-0000-0000-0000BD160000}"/>
    <cellStyle name="Total 2 4 74" xfId="5832" xr:uid="{00000000-0005-0000-0000-0000BE160000}"/>
    <cellStyle name="Total 2 4 75" xfId="5833" xr:uid="{00000000-0005-0000-0000-0000BF160000}"/>
    <cellStyle name="Total 2 4 8" xfId="5834" xr:uid="{00000000-0005-0000-0000-0000C0160000}"/>
    <cellStyle name="Total 2 4 9" xfId="5835" xr:uid="{00000000-0005-0000-0000-0000C1160000}"/>
    <cellStyle name="Total 2 40" xfId="5836" xr:uid="{00000000-0005-0000-0000-0000C2160000}"/>
    <cellStyle name="Total 2 41" xfId="5837" xr:uid="{00000000-0005-0000-0000-0000C3160000}"/>
    <cellStyle name="Total 2 42" xfId="5838" xr:uid="{00000000-0005-0000-0000-0000C4160000}"/>
    <cellStyle name="Total 2 43" xfId="5839" xr:uid="{00000000-0005-0000-0000-0000C5160000}"/>
    <cellStyle name="Total 2 44" xfId="5840" xr:uid="{00000000-0005-0000-0000-0000C6160000}"/>
    <cellStyle name="Total 2 45" xfId="5841" xr:uid="{00000000-0005-0000-0000-0000C7160000}"/>
    <cellStyle name="Total 2 46" xfId="5842" xr:uid="{00000000-0005-0000-0000-0000C8160000}"/>
    <cellStyle name="Total 2 47" xfId="5843" xr:uid="{00000000-0005-0000-0000-0000C9160000}"/>
    <cellStyle name="Total 2 48" xfId="5844" xr:uid="{00000000-0005-0000-0000-0000CA160000}"/>
    <cellStyle name="Total 2 49" xfId="5845" xr:uid="{00000000-0005-0000-0000-0000CB160000}"/>
    <cellStyle name="Total 2 5" xfId="322" xr:uid="{00000000-0005-0000-0000-0000CC160000}"/>
    <cellStyle name="Total 2 5 10" xfId="5846" xr:uid="{00000000-0005-0000-0000-0000CD160000}"/>
    <cellStyle name="Total 2 5 11" xfId="5847" xr:uid="{00000000-0005-0000-0000-0000CE160000}"/>
    <cellStyle name="Total 2 5 12" xfId="5848" xr:uid="{00000000-0005-0000-0000-0000CF160000}"/>
    <cellStyle name="Total 2 5 13" xfId="5849" xr:uid="{00000000-0005-0000-0000-0000D0160000}"/>
    <cellStyle name="Total 2 5 14" xfId="5850" xr:uid="{00000000-0005-0000-0000-0000D1160000}"/>
    <cellStyle name="Total 2 5 15" xfId="5851" xr:uid="{00000000-0005-0000-0000-0000D2160000}"/>
    <cellStyle name="Total 2 5 16" xfId="5852" xr:uid="{00000000-0005-0000-0000-0000D3160000}"/>
    <cellStyle name="Total 2 5 17" xfId="5853" xr:uid="{00000000-0005-0000-0000-0000D4160000}"/>
    <cellStyle name="Total 2 5 18" xfId="5854" xr:uid="{00000000-0005-0000-0000-0000D5160000}"/>
    <cellStyle name="Total 2 5 19" xfId="5855" xr:uid="{00000000-0005-0000-0000-0000D6160000}"/>
    <cellStyle name="Total 2 5 2" xfId="5856" xr:uid="{00000000-0005-0000-0000-0000D7160000}"/>
    <cellStyle name="Total 2 5 20" xfId="5857" xr:uid="{00000000-0005-0000-0000-0000D8160000}"/>
    <cellStyle name="Total 2 5 21" xfId="5858" xr:uid="{00000000-0005-0000-0000-0000D9160000}"/>
    <cellStyle name="Total 2 5 22" xfId="5859" xr:uid="{00000000-0005-0000-0000-0000DA160000}"/>
    <cellStyle name="Total 2 5 23" xfId="5860" xr:uid="{00000000-0005-0000-0000-0000DB160000}"/>
    <cellStyle name="Total 2 5 24" xfId="5861" xr:uid="{00000000-0005-0000-0000-0000DC160000}"/>
    <cellStyle name="Total 2 5 25" xfId="5862" xr:uid="{00000000-0005-0000-0000-0000DD160000}"/>
    <cellStyle name="Total 2 5 26" xfId="5863" xr:uid="{00000000-0005-0000-0000-0000DE160000}"/>
    <cellStyle name="Total 2 5 27" xfId="5864" xr:uid="{00000000-0005-0000-0000-0000DF160000}"/>
    <cellStyle name="Total 2 5 28" xfId="5865" xr:uid="{00000000-0005-0000-0000-0000E0160000}"/>
    <cellStyle name="Total 2 5 29" xfId="5866" xr:uid="{00000000-0005-0000-0000-0000E1160000}"/>
    <cellStyle name="Total 2 5 3" xfId="5867" xr:uid="{00000000-0005-0000-0000-0000E2160000}"/>
    <cellStyle name="Total 2 5 30" xfId="5868" xr:uid="{00000000-0005-0000-0000-0000E3160000}"/>
    <cellStyle name="Total 2 5 31" xfId="5869" xr:uid="{00000000-0005-0000-0000-0000E4160000}"/>
    <cellStyle name="Total 2 5 32" xfId="5870" xr:uid="{00000000-0005-0000-0000-0000E5160000}"/>
    <cellStyle name="Total 2 5 33" xfId="5871" xr:uid="{00000000-0005-0000-0000-0000E6160000}"/>
    <cellStyle name="Total 2 5 34" xfId="5872" xr:uid="{00000000-0005-0000-0000-0000E7160000}"/>
    <cellStyle name="Total 2 5 35" xfId="5873" xr:uid="{00000000-0005-0000-0000-0000E8160000}"/>
    <cellStyle name="Total 2 5 36" xfId="5874" xr:uid="{00000000-0005-0000-0000-0000E9160000}"/>
    <cellStyle name="Total 2 5 37" xfId="5875" xr:uid="{00000000-0005-0000-0000-0000EA160000}"/>
    <cellStyle name="Total 2 5 38" xfId="5876" xr:uid="{00000000-0005-0000-0000-0000EB160000}"/>
    <cellStyle name="Total 2 5 39" xfId="5877" xr:uid="{00000000-0005-0000-0000-0000EC160000}"/>
    <cellStyle name="Total 2 5 4" xfId="5878" xr:uid="{00000000-0005-0000-0000-0000ED160000}"/>
    <cellStyle name="Total 2 5 40" xfId="5879" xr:uid="{00000000-0005-0000-0000-0000EE160000}"/>
    <cellStyle name="Total 2 5 41" xfId="5880" xr:uid="{00000000-0005-0000-0000-0000EF160000}"/>
    <cellStyle name="Total 2 5 42" xfId="5881" xr:uid="{00000000-0005-0000-0000-0000F0160000}"/>
    <cellStyle name="Total 2 5 43" xfId="5882" xr:uid="{00000000-0005-0000-0000-0000F1160000}"/>
    <cellStyle name="Total 2 5 44" xfId="5883" xr:uid="{00000000-0005-0000-0000-0000F2160000}"/>
    <cellStyle name="Total 2 5 45" xfId="5884" xr:uid="{00000000-0005-0000-0000-0000F3160000}"/>
    <cellStyle name="Total 2 5 46" xfId="5885" xr:uid="{00000000-0005-0000-0000-0000F4160000}"/>
    <cellStyle name="Total 2 5 47" xfId="5886" xr:uid="{00000000-0005-0000-0000-0000F5160000}"/>
    <cellStyle name="Total 2 5 48" xfId="5887" xr:uid="{00000000-0005-0000-0000-0000F6160000}"/>
    <cellStyle name="Total 2 5 49" xfId="5888" xr:uid="{00000000-0005-0000-0000-0000F7160000}"/>
    <cellStyle name="Total 2 5 5" xfId="5889" xr:uid="{00000000-0005-0000-0000-0000F8160000}"/>
    <cellStyle name="Total 2 5 50" xfId="5890" xr:uid="{00000000-0005-0000-0000-0000F9160000}"/>
    <cellStyle name="Total 2 5 51" xfId="5891" xr:uid="{00000000-0005-0000-0000-0000FA160000}"/>
    <cellStyle name="Total 2 5 52" xfId="5892" xr:uid="{00000000-0005-0000-0000-0000FB160000}"/>
    <cellStyle name="Total 2 5 53" xfId="5893" xr:uid="{00000000-0005-0000-0000-0000FC160000}"/>
    <cellStyle name="Total 2 5 54" xfId="5894" xr:uid="{00000000-0005-0000-0000-0000FD160000}"/>
    <cellStyle name="Total 2 5 55" xfId="5895" xr:uid="{00000000-0005-0000-0000-0000FE160000}"/>
    <cellStyle name="Total 2 5 56" xfId="5896" xr:uid="{00000000-0005-0000-0000-0000FF160000}"/>
    <cellStyle name="Total 2 5 57" xfId="5897" xr:uid="{00000000-0005-0000-0000-000000170000}"/>
    <cellStyle name="Total 2 5 58" xfId="5898" xr:uid="{00000000-0005-0000-0000-000001170000}"/>
    <cellStyle name="Total 2 5 59" xfId="5899" xr:uid="{00000000-0005-0000-0000-000002170000}"/>
    <cellStyle name="Total 2 5 6" xfId="5900" xr:uid="{00000000-0005-0000-0000-000003170000}"/>
    <cellStyle name="Total 2 5 60" xfId="5901" xr:uid="{00000000-0005-0000-0000-000004170000}"/>
    <cellStyle name="Total 2 5 61" xfId="5902" xr:uid="{00000000-0005-0000-0000-000005170000}"/>
    <cellStyle name="Total 2 5 62" xfId="5903" xr:uid="{00000000-0005-0000-0000-000006170000}"/>
    <cellStyle name="Total 2 5 63" xfId="5904" xr:uid="{00000000-0005-0000-0000-000007170000}"/>
    <cellStyle name="Total 2 5 64" xfId="5905" xr:uid="{00000000-0005-0000-0000-000008170000}"/>
    <cellStyle name="Total 2 5 65" xfId="5906" xr:uid="{00000000-0005-0000-0000-000009170000}"/>
    <cellStyle name="Total 2 5 66" xfId="5907" xr:uid="{00000000-0005-0000-0000-00000A170000}"/>
    <cellStyle name="Total 2 5 67" xfId="5908" xr:uid="{00000000-0005-0000-0000-00000B170000}"/>
    <cellStyle name="Total 2 5 68" xfId="5909" xr:uid="{00000000-0005-0000-0000-00000C170000}"/>
    <cellStyle name="Total 2 5 69" xfId="5910" xr:uid="{00000000-0005-0000-0000-00000D170000}"/>
    <cellStyle name="Total 2 5 7" xfId="5911" xr:uid="{00000000-0005-0000-0000-00000E170000}"/>
    <cellStyle name="Total 2 5 70" xfId="5912" xr:uid="{00000000-0005-0000-0000-00000F170000}"/>
    <cellStyle name="Total 2 5 71" xfId="5913" xr:uid="{00000000-0005-0000-0000-000010170000}"/>
    <cellStyle name="Total 2 5 72" xfId="5914" xr:uid="{00000000-0005-0000-0000-000011170000}"/>
    <cellStyle name="Total 2 5 73" xfId="5915" xr:uid="{00000000-0005-0000-0000-000012170000}"/>
    <cellStyle name="Total 2 5 74" xfId="5916" xr:uid="{00000000-0005-0000-0000-000013170000}"/>
    <cellStyle name="Total 2 5 75" xfId="5917" xr:uid="{00000000-0005-0000-0000-000014170000}"/>
    <cellStyle name="Total 2 5 8" xfId="5918" xr:uid="{00000000-0005-0000-0000-000015170000}"/>
    <cellStyle name="Total 2 5 9" xfId="5919" xr:uid="{00000000-0005-0000-0000-000016170000}"/>
    <cellStyle name="Total 2 50" xfId="5920" xr:uid="{00000000-0005-0000-0000-000017170000}"/>
    <cellStyle name="Total 2 51" xfId="5921" xr:uid="{00000000-0005-0000-0000-000018170000}"/>
    <cellStyle name="Total 2 52" xfId="5922" xr:uid="{00000000-0005-0000-0000-000019170000}"/>
    <cellStyle name="Total 2 53" xfId="5923" xr:uid="{00000000-0005-0000-0000-00001A170000}"/>
    <cellStyle name="Total 2 54" xfId="5924" xr:uid="{00000000-0005-0000-0000-00001B170000}"/>
    <cellStyle name="Total 2 55" xfId="5925" xr:uid="{00000000-0005-0000-0000-00001C170000}"/>
    <cellStyle name="Total 2 56" xfId="5926" xr:uid="{00000000-0005-0000-0000-00001D170000}"/>
    <cellStyle name="Total 2 57" xfId="5927" xr:uid="{00000000-0005-0000-0000-00001E170000}"/>
    <cellStyle name="Total 2 58" xfId="5928" xr:uid="{00000000-0005-0000-0000-00001F170000}"/>
    <cellStyle name="Total 2 59" xfId="5929" xr:uid="{00000000-0005-0000-0000-000020170000}"/>
    <cellStyle name="Total 2 6" xfId="5930" xr:uid="{00000000-0005-0000-0000-000021170000}"/>
    <cellStyle name="Total 2 60" xfId="5931" xr:uid="{00000000-0005-0000-0000-000022170000}"/>
    <cellStyle name="Total 2 61" xfId="5932" xr:uid="{00000000-0005-0000-0000-000023170000}"/>
    <cellStyle name="Total 2 62" xfId="5933" xr:uid="{00000000-0005-0000-0000-000024170000}"/>
    <cellStyle name="Total 2 63" xfId="5934" xr:uid="{00000000-0005-0000-0000-000025170000}"/>
    <cellStyle name="Total 2 64" xfId="5935" xr:uid="{00000000-0005-0000-0000-000026170000}"/>
    <cellStyle name="Total 2 65" xfId="5936" xr:uid="{00000000-0005-0000-0000-000027170000}"/>
    <cellStyle name="Total 2 66" xfId="5937" xr:uid="{00000000-0005-0000-0000-000028170000}"/>
    <cellStyle name="Total 2 67" xfId="5938" xr:uid="{00000000-0005-0000-0000-000029170000}"/>
    <cellStyle name="Total 2 68" xfId="5939" xr:uid="{00000000-0005-0000-0000-00002A170000}"/>
    <cellStyle name="Total 2 69" xfId="5940" xr:uid="{00000000-0005-0000-0000-00002B170000}"/>
    <cellStyle name="Total 2 7" xfId="5941" xr:uid="{00000000-0005-0000-0000-00002C170000}"/>
    <cellStyle name="Total 2 70" xfId="5942" xr:uid="{00000000-0005-0000-0000-00002D170000}"/>
    <cellStyle name="Total 2 71" xfId="5943" xr:uid="{00000000-0005-0000-0000-00002E170000}"/>
    <cellStyle name="Total 2 72" xfId="5944" xr:uid="{00000000-0005-0000-0000-00002F170000}"/>
    <cellStyle name="Total 2 73" xfId="5945" xr:uid="{00000000-0005-0000-0000-000030170000}"/>
    <cellStyle name="Total 2 74" xfId="5946" xr:uid="{00000000-0005-0000-0000-000031170000}"/>
    <cellStyle name="Total 2 75" xfId="5947" xr:uid="{00000000-0005-0000-0000-000032170000}"/>
    <cellStyle name="Total 2 76" xfId="5948" xr:uid="{00000000-0005-0000-0000-000033170000}"/>
    <cellStyle name="Total 2 77" xfId="5949" xr:uid="{00000000-0005-0000-0000-000034170000}"/>
    <cellStyle name="Total 2 78" xfId="5950" xr:uid="{00000000-0005-0000-0000-000035170000}"/>
    <cellStyle name="Total 2 79" xfId="5951" xr:uid="{00000000-0005-0000-0000-000036170000}"/>
    <cellStyle name="Total 2 8" xfId="5952" xr:uid="{00000000-0005-0000-0000-000037170000}"/>
    <cellStyle name="Total 2 9" xfId="5953" xr:uid="{00000000-0005-0000-0000-000038170000}"/>
    <cellStyle name="Total 3" xfId="195" xr:uid="{00000000-0005-0000-0000-000039170000}"/>
    <cellStyle name="Total 3 10" xfId="5954" xr:uid="{00000000-0005-0000-0000-00003A170000}"/>
    <cellStyle name="Total 3 11" xfId="5955" xr:uid="{00000000-0005-0000-0000-00003B170000}"/>
    <cellStyle name="Total 3 12" xfId="5956" xr:uid="{00000000-0005-0000-0000-00003C170000}"/>
    <cellStyle name="Total 3 13" xfId="5957" xr:uid="{00000000-0005-0000-0000-00003D170000}"/>
    <cellStyle name="Total 3 14" xfId="5958" xr:uid="{00000000-0005-0000-0000-00003E170000}"/>
    <cellStyle name="Total 3 15" xfId="5959" xr:uid="{00000000-0005-0000-0000-00003F170000}"/>
    <cellStyle name="Total 3 16" xfId="5960" xr:uid="{00000000-0005-0000-0000-000040170000}"/>
    <cellStyle name="Total 3 17" xfId="5961" xr:uid="{00000000-0005-0000-0000-000041170000}"/>
    <cellStyle name="Total 3 18" xfId="5962" xr:uid="{00000000-0005-0000-0000-000042170000}"/>
    <cellStyle name="Total 3 19" xfId="5963" xr:uid="{00000000-0005-0000-0000-000043170000}"/>
    <cellStyle name="Total 3 2" xfId="323" xr:uid="{00000000-0005-0000-0000-000044170000}"/>
    <cellStyle name="Total 3 2 10" xfId="5964" xr:uid="{00000000-0005-0000-0000-000045170000}"/>
    <cellStyle name="Total 3 2 11" xfId="5965" xr:uid="{00000000-0005-0000-0000-000046170000}"/>
    <cellStyle name="Total 3 2 12" xfId="5966" xr:uid="{00000000-0005-0000-0000-000047170000}"/>
    <cellStyle name="Total 3 2 13" xfId="5967" xr:uid="{00000000-0005-0000-0000-000048170000}"/>
    <cellStyle name="Total 3 2 14" xfId="5968" xr:uid="{00000000-0005-0000-0000-000049170000}"/>
    <cellStyle name="Total 3 2 15" xfId="5969" xr:uid="{00000000-0005-0000-0000-00004A170000}"/>
    <cellStyle name="Total 3 2 16" xfId="5970" xr:uid="{00000000-0005-0000-0000-00004B170000}"/>
    <cellStyle name="Total 3 2 17" xfId="5971" xr:uid="{00000000-0005-0000-0000-00004C170000}"/>
    <cellStyle name="Total 3 2 18" xfId="5972" xr:uid="{00000000-0005-0000-0000-00004D170000}"/>
    <cellStyle name="Total 3 2 19" xfId="5973" xr:uid="{00000000-0005-0000-0000-00004E170000}"/>
    <cellStyle name="Total 3 2 2" xfId="5974" xr:uid="{00000000-0005-0000-0000-00004F170000}"/>
    <cellStyle name="Total 3 2 20" xfId="5975" xr:uid="{00000000-0005-0000-0000-000050170000}"/>
    <cellStyle name="Total 3 2 21" xfId="5976" xr:uid="{00000000-0005-0000-0000-000051170000}"/>
    <cellStyle name="Total 3 2 22" xfId="5977" xr:uid="{00000000-0005-0000-0000-000052170000}"/>
    <cellStyle name="Total 3 2 23" xfId="5978" xr:uid="{00000000-0005-0000-0000-000053170000}"/>
    <cellStyle name="Total 3 2 24" xfId="5979" xr:uid="{00000000-0005-0000-0000-000054170000}"/>
    <cellStyle name="Total 3 2 25" xfId="5980" xr:uid="{00000000-0005-0000-0000-000055170000}"/>
    <cellStyle name="Total 3 2 26" xfId="5981" xr:uid="{00000000-0005-0000-0000-000056170000}"/>
    <cellStyle name="Total 3 2 27" xfId="5982" xr:uid="{00000000-0005-0000-0000-000057170000}"/>
    <cellStyle name="Total 3 2 28" xfId="5983" xr:uid="{00000000-0005-0000-0000-000058170000}"/>
    <cellStyle name="Total 3 2 29" xfId="5984" xr:uid="{00000000-0005-0000-0000-000059170000}"/>
    <cellStyle name="Total 3 2 3" xfId="5985" xr:uid="{00000000-0005-0000-0000-00005A170000}"/>
    <cellStyle name="Total 3 2 30" xfId="5986" xr:uid="{00000000-0005-0000-0000-00005B170000}"/>
    <cellStyle name="Total 3 2 31" xfId="5987" xr:uid="{00000000-0005-0000-0000-00005C170000}"/>
    <cellStyle name="Total 3 2 32" xfId="5988" xr:uid="{00000000-0005-0000-0000-00005D170000}"/>
    <cellStyle name="Total 3 2 33" xfId="5989" xr:uid="{00000000-0005-0000-0000-00005E170000}"/>
    <cellStyle name="Total 3 2 34" xfId="5990" xr:uid="{00000000-0005-0000-0000-00005F170000}"/>
    <cellStyle name="Total 3 2 35" xfId="5991" xr:uid="{00000000-0005-0000-0000-000060170000}"/>
    <cellStyle name="Total 3 2 36" xfId="5992" xr:uid="{00000000-0005-0000-0000-000061170000}"/>
    <cellStyle name="Total 3 2 37" xfId="5993" xr:uid="{00000000-0005-0000-0000-000062170000}"/>
    <cellStyle name="Total 3 2 38" xfId="5994" xr:uid="{00000000-0005-0000-0000-000063170000}"/>
    <cellStyle name="Total 3 2 39" xfId="5995" xr:uid="{00000000-0005-0000-0000-000064170000}"/>
    <cellStyle name="Total 3 2 4" xfId="5996" xr:uid="{00000000-0005-0000-0000-000065170000}"/>
    <cellStyle name="Total 3 2 40" xfId="5997" xr:uid="{00000000-0005-0000-0000-000066170000}"/>
    <cellStyle name="Total 3 2 41" xfId="5998" xr:uid="{00000000-0005-0000-0000-000067170000}"/>
    <cellStyle name="Total 3 2 42" xfId="5999" xr:uid="{00000000-0005-0000-0000-000068170000}"/>
    <cellStyle name="Total 3 2 43" xfId="6000" xr:uid="{00000000-0005-0000-0000-000069170000}"/>
    <cellStyle name="Total 3 2 44" xfId="6001" xr:uid="{00000000-0005-0000-0000-00006A170000}"/>
    <cellStyle name="Total 3 2 45" xfId="6002" xr:uid="{00000000-0005-0000-0000-00006B170000}"/>
    <cellStyle name="Total 3 2 46" xfId="6003" xr:uid="{00000000-0005-0000-0000-00006C170000}"/>
    <cellStyle name="Total 3 2 47" xfId="6004" xr:uid="{00000000-0005-0000-0000-00006D170000}"/>
    <cellStyle name="Total 3 2 48" xfId="6005" xr:uid="{00000000-0005-0000-0000-00006E170000}"/>
    <cellStyle name="Total 3 2 49" xfId="6006" xr:uid="{00000000-0005-0000-0000-00006F170000}"/>
    <cellStyle name="Total 3 2 5" xfId="6007" xr:uid="{00000000-0005-0000-0000-000070170000}"/>
    <cellStyle name="Total 3 2 50" xfId="6008" xr:uid="{00000000-0005-0000-0000-000071170000}"/>
    <cellStyle name="Total 3 2 51" xfId="6009" xr:uid="{00000000-0005-0000-0000-000072170000}"/>
    <cellStyle name="Total 3 2 52" xfId="6010" xr:uid="{00000000-0005-0000-0000-000073170000}"/>
    <cellStyle name="Total 3 2 53" xfId="6011" xr:uid="{00000000-0005-0000-0000-000074170000}"/>
    <cellStyle name="Total 3 2 54" xfId="6012" xr:uid="{00000000-0005-0000-0000-000075170000}"/>
    <cellStyle name="Total 3 2 55" xfId="6013" xr:uid="{00000000-0005-0000-0000-000076170000}"/>
    <cellStyle name="Total 3 2 56" xfId="6014" xr:uid="{00000000-0005-0000-0000-000077170000}"/>
    <cellStyle name="Total 3 2 57" xfId="6015" xr:uid="{00000000-0005-0000-0000-000078170000}"/>
    <cellStyle name="Total 3 2 58" xfId="6016" xr:uid="{00000000-0005-0000-0000-000079170000}"/>
    <cellStyle name="Total 3 2 59" xfId="6017" xr:uid="{00000000-0005-0000-0000-00007A170000}"/>
    <cellStyle name="Total 3 2 6" xfId="6018" xr:uid="{00000000-0005-0000-0000-00007B170000}"/>
    <cellStyle name="Total 3 2 60" xfId="6019" xr:uid="{00000000-0005-0000-0000-00007C170000}"/>
    <cellStyle name="Total 3 2 61" xfId="6020" xr:uid="{00000000-0005-0000-0000-00007D170000}"/>
    <cellStyle name="Total 3 2 62" xfId="6021" xr:uid="{00000000-0005-0000-0000-00007E170000}"/>
    <cellStyle name="Total 3 2 63" xfId="6022" xr:uid="{00000000-0005-0000-0000-00007F170000}"/>
    <cellStyle name="Total 3 2 64" xfId="6023" xr:uid="{00000000-0005-0000-0000-000080170000}"/>
    <cellStyle name="Total 3 2 65" xfId="6024" xr:uid="{00000000-0005-0000-0000-000081170000}"/>
    <cellStyle name="Total 3 2 66" xfId="6025" xr:uid="{00000000-0005-0000-0000-000082170000}"/>
    <cellStyle name="Total 3 2 67" xfId="6026" xr:uid="{00000000-0005-0000-0000-000083170000}"/>
    <cellStyle name="Total 3 2 68" xfId="6027" xr:uid="{00000000-0005-0000-0000-000084170000}"/>
    <cellStyle name="Total 3 2 69" xfId="6028" xr:uid="{00000000-0005-0000-0000-000085170000}"/>
    <cellStyle name="Total 3 2 7" xfId="6029" xr:uid="{00000000-0005-0000-0000-000086170000}"/>
    <cellStyle name="Total 3 2 70" xfId="6030" xr:uid="{00000000-0005-0000-0000-000087170000}"/>
    <cellStyle name="Total 3 2 71" xfId="6031" xr:uid="{00000000-0005-0000-0000-000088170000}"/>
    <cellStyle name="Total 3 2 72" xfId="6032" xr:uid="{00000000-0005-0000-0000-000089170000}"/>
    <cellStyle name="Total 3 2 73" xfId="6033" xr:uid="{00000000-0005-0000-0000-00008A170000}"/>
    <cellStyle name="Total 3 2 74" xfId="6034" xr:uid="{00000000-0005-0000-0000-00008B170000}"/>
    <cellStyle name="Total 3 2 75" xfId="6035" xr:uid="{00000000-0005-0000-0000-00008C170000}"/>
    <cellStyle name="Total 3 2 8" xfId="6036" xr:uid="{00000000-0005-0000-0000-00008D170000}"/>
    <cellStyle name="Total 3 2 9" xfId="6037" xr:uid="{00000000-0005-0000-0000-00008E170000}"/>
    <cellStyle name="Total 3 20" xfId="6038" xr:uid="{00000000-0005-0000-0000-00008F170000}"/>
    <cellStyle name="Total 3 21" xfId="6039" xr:uid="{00000000-0005-0000-0000-000090170000}"/>
    <cellStyle name="Total 3 22" xfId="6040" xr:uid="{00000000-0005-0000-0000-000091170000}"/>
    <cellStyle name="Total 3 23" xfId="6041" xr:uid="{00000000-0005-0000-0000-000092170000}"/>
    <cellStyle name="Total 3 24" xfId="6042" xr:uid="{00000000-0005-0000-0000-000093170000}"/>
    <cellStyle name="Total 3 25" xfId="6043" xr:uid="{00000000-0005-0000-0000-000094170000}"/>
    <cellStyle name="Total 3 26" xfId="6044" xr:uid="{00000000-0005-0000-0000-000095170000}"/>
    <cellStyle name="Total 3 27" xfId="6045" xr:uid="{00000000-0005-0000-0000-000096170000}"/>
    <cellStyle name="Total 3 28" xfId="6046" xr:uid="{00000000-0005-0000-0000-000097170000}"/>
    <cellStyle name="Total 3 29" xfId="6047" xr:uid="{00000000-0005-0000-0000-000098170000}"/>
    <cellStyle name="Total 3 3" xfId="324" xr:uid="{00000000-0005-0000-0000-000099170000}"/>
    <cellStyle name="Total 3 3 10" xfId="6048" xr:uid="{00000000-0005-0000-0000-00009A170000}"/>
    <cellStyle name="Total 3 3 11" xfId="6049" xr:uid="{00000000-0005-0000-0000-00009B170000}"/>
    <cellStyle name="Total 3 3 12" xfId="6050" xr:uid="{00000000-0005-0000-0000-00009C170000}"/>
    <cellStyle name="Total 3 3 13" xfId="6051" xr:uid="{00000000-0005-0000-0000-00009D170000}"/>
    <cellStyle name="Total 3 3 14" xfId="6052" xr:uid="{00000000-0005-0000-0000-00009E170000}"/>
    <cellStyle name="Total 3 3 15" xfId="6053" xr:uid="{00000000-0005-0000-0000-00009F170000}"/>
    <cellStyle name="Total 3 3 16" xfId="6054" xr:uid="{00000000-0005-0000-0000-0000A0170000}"/>
    <cellStyle name="Total 3 3 17" xfId="6055" xr:uid="{00000000-0005-0000-0000-0000A1170000}"/>
    <cellStyle name="Total 3 3 18" xfId="6056" xr:uid="{00000000-0005-0000-0000-0000A2170000}"/>
    <cellStyle name="Total 3 3 19" xfId="6057" xr:uid="{00000000-0005-0000-0000-0000A3170000}"/>
    <cellStyle name="Total 3 3 2" xfId="6058" xr:uid="{00000000-0005-0000-0000-0000A4170000}"/>
    <cellStyle name="Total 3 3 20" xfId="6059" xr:uid="{00000000-0005-0000-0000-0000A5170000}"/>
    <cellStyle name="Total 3 3 21" xfId="6060" xr:uid="{00000000-0005-0000-0000-0000A6170000}"/>
    <cellStyle name="Total 3 3 22" xfId="6061" xr:uid="{00000000-0005-0000-0000-0000A7170000}"/>
    <cellStyle name="Total 3 3 23" xfId="6062" xr:uid="{00000000-0005-0000-0000-0000A8170000}"/>
    <cellStyle name="Total 3 3 24" xfId="6063" xr:uid="{00000000-0005-0000-0000-0000A9170000}"/>
    <cellStyle name="Total 3 3 25" xfId="6064" xr:uid="{00000000-0005-0000-0000-0000AA170000}"/>
    <cellStyle name="Total 3 3 26" xfId="6065" xr:uid="{00000000-0005-0000-0000-0000AB170000}"/>
    <cellStyle name="Total 3 3 27" xfId="6066" xr:uid="{00000000-0005-0000-0000-0000AC170000}"/>
    <cellStyle name="Total 3 3 28" xfId="6067" xr:uid="{00000000-0005-0000-0000-0000AD170000}"/>
    <cellStyle name="Total 3 3 29" xfId="6068" xr:uid="{00000000-0005-0000-0000-0000AE170000}"/>
    <cellStyle name="Total 3 3 3" xfId="6069" xr:uid="{00000000-0005-0000-0000-0000AF170000}"/>
    <cellStyle name="Total 3 3 30" xfId="6070" xr:uid="{00000000-0005-0000-0000-0000B0170000}"/>
    <cellStyle name="Total 3 3 31" xfId="6071" xr:uid="{00000000-0005-0000-0000-0000B1170000}"/>
    <cellStyle name="Total 3 3 32" xfId="6072" xr:uid="{00000000-0005-0000-0000-0000B2170000}"/>
    <cellStyle name="Total 3 3 33" xfId="6073" xr:uid="{00000000-0005-0000-0000-0000B3170000}"/>
    <cellStyle name="Total 3 3 34" xfId="6074" xr:uid="{00000000-0005-0000-0000-0000B4170000}"/>
    <cellStyle name="Total 3 3 35" xfId="6075" xr:uid="{00000000-0005-0000-0000-0000B5170000}"/>
    <cellStyle name="Total 3 3 36" xfId="6076" xr:uid="{00000000-0005-0000-0000-0000B6170000}"/>
    <cellStyle name="Total 3 3 37" xfId="6077" xr:uid="{00000000-0005-0000-0000-0000B7170000}"/>
    <cellStyle name="Total 3 3 38" xfId="6078" xr:uid="{00000000-0005-0000-0000-0000B8170000}"/>
    <cellStyle name="Total 3 3 39" xfId="6079" xr:uid="{00000000-0005-0000-0000-0000B9170000}"/>
    <cellStyle name="Total 3 3 4" xfId="6080" xr:uid="{00000000-0005-0000-0000-0000BA170000}"/>
    <cellStyle name="Total 3 3 40" xfId="6081" xr:uid="{00000000-0005-0000-0000-0000BB170000}"/>
    <cellStyle name="Total 3 3 41" xfId="6082" xr:uid="{00000000-0005-0000-0000-0000BC170000}"/>
    <cellStyle name="Total 3 3 42" xfId="6083" xr:uid="{00000000-0005-0000-0000-0000BD170000}"/>
    <cellStyle name="Total 3 3 43" xfId="6084" xr:uid="{00000000-0005-0000-0000-0000BE170000}"/>
    <cellStyle name="Total 3 3 44" xfId="6085" xr:uid="{00000000-0005-0000-0000-0000BF170000}"/>
    <cellStyle name="Total 3 3 45" xfId="6086" xr:uid="{00000000-0005-0000-0000-0000C0170000}"/>
    <cellStyle name="Total 3 3 46" xfId="6087" xr:uid="{00000000-0005-0000-0000-0000C1170000}"/>
    <cellStyle name="Total 3 3 47" xfId="6088" xr:uid="{00000000-0005-0000-0000-0000C2170000}"/>
    <cellStyle name="Total 3 3 48" xfId="6089" xr:uid="{00000000-0005-0000-0000-0000C3170000}"/>
    <cellStyle name="Total 3 3 49" xfId="6090" xr:uid="{00000000-0005-0000-0000-0000C4170000}"/>
    <cellStyle name="Total 3 3 5" xfId="6091" xr:uid="{00000000-0005-0000-0000-0000C5170000}"/>
    <cellStyle name="Total 3 3 50" xfId="6092" xr:uid="{00000000-0005-0000-0000-0000C6170000}"/>
    <cellStyle name="Total 3 3 51" xfId="6093" xr:uid="{00000000-0005-0000-0000-0000C7170000}"/>
    <cellStyle name="Total 3 3 52" xfId="6094" xr:uid="{00000000-0005-0000-0000-0000C8170000}"/>
    <cellStyle name="Total 3 3 53" xfId="6095" xr:uid="{00000000-0005-0000-0000-0000C9170000}"/>
    <cellStyle name="Total 3 3 54" xfId="6096" xr:uid="{00000000-0005-0000-0000-0000CA170000}"/>
    <cellStyle name="Total 3 3 55" xfId="6097" xr:uid="{00000000-0005-0000-0000-0000CB170000}"/>
    <cellStyle name="Total 3 3 56" xfId="6098" xr:uid="{00000000-0005-0000-0000-0000CC170000}"/>
    <cellStyle name="Total 3 3 57" xfId="6099" xr:uid="{00000000-0005-0000-0000-0000CD170000}"/>
    <cellStyle name="Total 3 3 58" xfId="6100" xr:uid="{00000000-0005-0000-0000-0000CE170000}"/>
    <cellStyle name="Total 3 3 59" xfId="6101" xr:uid="{00000000-0005-0000-0000-0000CF170000}"/>
    <cellStyle name="Total 3 3 6" xfId="6102" xr:uid="{00000000-0005-0000-0000-0000D0170000}"/>
    <cellStyle name="Total 3 3 60" xfId="6103" xr:uid="{00000000-0005-0000-0000-0000D1170000}"/>
    <cellStyle name="Total 3 3 61" xfId="6104" xr:uid="{00000000-0005-0000-0000-0000D2170000}"/>
    <cellStyle name="Total 3 3 62" xfId="6105" xr:uid="{00000000-0005-0000-0000-0000D3170000}"/>
    <cellStyle name="Total 3 3 63" xfId="6106" xr:uid="{00000000-0005-0000-0000-0000D4170000}"/>
    <cellStyle name="Total 3 3 64" xfId="6107" xr:uid="{00000000-0005-0000-0000-0000D5170000}"/>
    <cellStyle name="Total 3 3 65" xfId="6108" xr:uid="{00000000-0005-0000-0000-0000D6170000}"/>
    <cellStyle name="Total 3 3 66" xfId="6109" xr:uid="{00000000-0005-0000-0000-0000D7170000}"/>
    <cellStyle name="Total 3 3 67" xfId="6110" xr:uid="{00000000-0005-0000-0000-0000D8170000}"/>
    <cellStyle name="Total 3 3 68" xfId="6111" xr:uid="{00000000-0005-0000-0000-0000D9170000}"/>
    <cellStyle name="Total 3 3 69" xfId="6112" xr:uid="{00000000-0005-0000-0000-0000DA170000}"/>
    <cellStyle name="Total 3 3 7" xfId="6113" xr:uid="{00000000-0005-0000-0000-0000DB170000}"/>
    <cellStyle name="Total 3 3 70" xfId="6114" xr:uid="{00000000-0005-0000-0000-0000DC170000}"/>
    <cellStyle name="Total 3 3 71" xfId="6115" xr:uid="{00000000-0005-0000-0000-0000DD170000}"/>
    <cellStyle name="Total 3 3 72" xfId="6116" xr:uid="{00000000-0005-0000-0000-0000DE170000}"/>
    <cellStyle name="Total 3 3 73" xfId="6117" xr:uid="{00000000-0005-0000-0000-0000DF170000}"/>
    <cellStyle name="Total 3 3 74" xfId="6118" xr:uid="{00000000-0005-0000-0000-0000E0170000}"/>
    <cellStyle name="Total 3 3 75" xfId="6119" xr:uid="{00000000-0005-0000-0000-0000E1170000}"/>
    <cellStyle name="Total 3 3 8" xfId="6120" xr:uid="{00000000-0005-0000-0000-0000E2170000}"/>
    <cellStyle name="Total 3 3 9" xfId="6121" xr:uid="{00000000-0005-0000-0000-0000E3170000}"/>
    <cellStyle name="Total 3 30" xfId="6122" xr:uid="{00000000-0005-0000-0000-0000E4170000}"/>
    <cellStyle name="Total 3 31" xfId="6123" xr:uid="{00000000-0005-0000-0000-0000E5170000}"/>
    <cellStyle name="Total 3 32" xfId="6124" xr:uid="{00000000-0005-0000-0000-0000E6170000}"/>
    <cellStyle name="Total 3 33" xfId="6125" xr:uid="{00000000-0005-0000-0000-0000E7170000}"/>
    <cellStyle name="Total 3 34" xfId="6126" xr:uid="{00000000-0005-0000-0000-0000E8170000}"/>
    <cellStyle name="Total 3 35" xfId="6127" xr:uid="{00000000-0005-0000-0000-0000E9170000}"/>
    <cellStyle name="Total 3 36" xfId="6128" xr:uid="{00000000-0005-0000-0000-0000EA170000}"/>
    <cellStyle name="Total 3 37" xfId="6129" xr:uid="{00000000-0005-0000-0000-0000EB170000}"/>
    <cellStyle name="Total 3 38" xfId="6130" xr:uid="{00000000-0005-0000-0000-0000EC170000}"/>
    <cellStyle name="Total 3 39" xfId="6131" xr:uid="{00000000-0005-0000-0000-0000ED170000}"/>
    <cellStyle name="Total 3 4" xfId="325" xr:uid="{00000000-0005-0000-0000-0000EE170000}"/>
    <cellStyle name="Total 3 4 10" xfId="6132" xr:uid="{00000000-0005-0000-0000-0000EF170000}"/>
    <cellStyle name="Total 3 4 11" xfId="6133" xr:uid="{00000000-0005-0000-0000-0000F0170000}"/>
    <cellStyle name="Total 3 4 12" xfId="6134" xr:uid="{00000000-0005-0000-0000-0000F1170000}"/>
    <cellStyle name="Total 3 4 13" xfId="6135" xr:uid="{00000000-0005-0000-0000-0000F2170000}"/>
    <cellStyle name="Total 3 4 14" xfId="6136" xr:uid="{00000000-0005-0000-0000-0000F3170000}"/>
    <cellStyle name="Total 3 4 15" xfId="6137" xr:uid="{00000000-0005-0000-0000-0000F4170000}"/>
    <cellStyle name="Total 3 4 16" xfId="6138" xr:uid="{00000000-0005-0000-0000-0000F5170000}"/>
    <cellStyle name="Total 3 4 17" xfId="6139" xr:uid="{00000000-0005-0000-0000-0000F6170000}"/>
    <cellStyle name="Total 3 4 18" xfId="6140" xr:uid="{00000000-0005-0000-0000-0000F7170000}"/>
    <cellStyle name="Total 3 4 19" xfId="6141" xr:uid="{00000000-0005-0000-0000-0000F8170000}"/>
    <cellStyle name="Total 3 4 2" xfId="6142" xr:uid="{00000000-0005-0000-0000-0000F9170000}"/>
    <cellStyle name="Total 3 4 20" xfId="6143" xr:uid="{00000000-0005-0000-0000-0000FA170000}"/>
    <cellStyle name="Total 3 4 21" xfId="6144" xr:uid="{00000000-0005-0000-0000-0000FB170000}"/>
    <cellStyle name="Total 3 4 22" xfId="6145" xr:uid="{00000000-0005-0000-0000-0000FC170000}"/>
    <cellStyle name="Total 3 4 23" xfId="6146" xr:uid="{00000000-0005-0000-0000-0000FD170000}"/>
    <cellStyle name="Total 3 4 24" xfId="6147" xr:uid="{00000000-0005-0000-0000-0000FE170000}"/>
    <cellStyle name="Total 3 4 25" xfId="6148" xr:uid="{00000000-0005-0000-0000-0000FF170000}"/>
    <cellStyle name="Total 3 4 26" xfId="6149" xr:uid="{00000000-0005-0000-0000-000000180000}"/>
    <cellStyle name="Total 3 4 27" xfId="6150" xr:uid="{00000000-0005-0000-0000-000001180000}"/>
    <cellStyle name="Total 3 4 28" xfId="6151" xr:uid="{00000000-0005-0000-0000-000002180000}"/>
    <cellStyle name="Total 3 4 29" xfId="6152" xr:uid="{00000000-0005-0000-0000-000003180000}"/>
    <cellStyle name="Total 3 4 3" xfId="6153" xr:uid="{00000000-0005-0000-0000-000004180000}"/>
    <cellStyle name="Total 3 4 30" xfId="6154" xr:uid="{00000000-0005-0000-0000-000005180000}"/>
    <cellStyle name="Total 3 4 31" xfId="6155" xr:uid="{00000000-0005-0000-0000-000006180000}"/>
    <cellStyle name="Total 3 4 32" xfId="6156" xr:uid="{00000000-0005-0000-0000-000007180000}"/>
    <cellStyle name="Total 3 4 33" xfId="6157" xr:uid="{00000000-0005-0000-0000-000008180000}"/>
    <cellStyle name="Total 3 4 34" xfId="6158" xr:uid="{00000000-0005-0000-0000-000009180000}"/>
    <cellStyle name="Total 3 4 35" xfId="6159" xr:uid="{00000000-0005-0000-0000-00000A180000}"/>
    <cellStyle name="Total 3 4 36" xfId="6160" xr:uid="{00000000-0005-0000-0000-00000B180000}"/>
    <cellStyle name="Total 3 4 37" xfId="6161" xr:uid="{00000000-0005-0000-0000-00000C180000}"/>
    <cellStyle name="Total 3 4 38" xfId="6162" xr:uid="{00000000-0005-0000-0000-00000D180000}"/>
    <cellStyle name="Total 3 4 39" xfId="6163" xr:uid="{00000000-0005-0000-0000-00000E180000}"/>
    <cellStyle name="Total 3 4 4" xfId="6164" xr:uid="{00000000-0005-0000-0000-00000F180000}"/>
    <cellStyle name="Total 3 4 40" xfId="6165" xr:uid="{00000000-0005-0000-0000-000010180000}"/>
    <cellStyle name="Total 3 4 41" xfId="6166" xr:uid="{00000000-0005-0000-0000-000011180000}"/>
    <cellStyle name="Total 3 4 42" xfId="6167" xr:uid="{00000000-0005-0000-0000-000012180000}"/>
    <cellStyle name="Total 3 4 43" xfId="6168" xr:uid="{00000000-0005-0000-0000-000013180000}"/>
    <cellStyle name="Total 3 4 44" xfId="6169" xr:uid="{00000000-0005-0000-0000-000014180000}"/>
    <cellStyle name="Total 3 4 45" xfId="6170" xr:uid="{00000000-0005-0000-0000-000015180000}"/>
    <cellStyle name="Total 3 4 46" xfId="6171" xr:uid="{00000000-0005-0000-0000-000016180000}"/>
    <cellStyle name="Total 3 4 47" xfId="6172" xr:uid="{00000000-0005-0000-0000-000017180000}"/>
    <cellStyle name="Total 3 4 48" xfId="6173" xr:uid="{00000000-0005-0000-0000-000018180000}"/>
    <cellStyle name="Total 3 4 49" xfId="6174" xr:uid="{00000000-0005-0000-0000-000019180000}"/>
    <cellStyle name="Total 3 4 5" xfId="6175" xr:uid="{00000000-0005-0000-0000-00001A180000}"/>
    <cellStyle name="Total 3 4 50" xfId="6176" xr:uid="{00000000-0005-0000-0000-00001B180000}"/>
    <cellStyle name="Total 3 4 51" xfId="6177" xr:uid="{00000000-0005-0000-0000-00001C180000}"/>
    <cellStyle name="Total 3 4 52" xfId="6178" xr:uid="{00000000-0005-0000-0000-00001D180000}"/>
    <cellStyle name="Total 3 4 53" xfId="6179" xr:uid="{00000000-0005-0000-0000-00001E180000}"/>
    <cellStyle name="Total 3 4 54" xfId="6180" xr:uid="{00000000-0005-0000-0000-00001F180000}"/>
    <cellStyle name="Total 3 4 55" xfId="6181" xr:uid="{00000000-0005-0000-0000-000020180000}"/>
    <cellStyle name="Total 3 4 56" xfId="6182" xr:uid="{00000000-0005-0000-0000-000021180000}"/>
    <cellStyle name="Total 3 4 57" xfId="6183" xr:uid="{00000000-0005-0000-0000-000022180000}"/>
    <cellStyle name="Total 3 4 58" xfId="6184" xr:uid="{00000000-0005-0000-0000-000023180000}"/>
    <cellStyle name="Total 3 4 59" xfId="6185" xr:uid="{00000000-0005-0000-0000-000024180000}"/>
    <cellStyle name="Total 3 4 6" xfId="6186" xr:uid="{00000000-0005-0000-0000-000025180000}"/>
    <cellStyle name="Total 3 4 60" xfId="6187" xr:uid="{00000000-0005-0000-0000-000026180000}"/>
    <cellStyle name="Total 3 4 61" xfId="6188" xr:uid="{00000000-0005-0000-0000-000027180000}"/>
    <cellStyle name="Total 3 4 62" xfId="6189" xr:uid="{00000000-0005-0000-0000-000028180000}"/>
    <cellStyle name="Total 3 4 63" xfId="6190" xr:uid="{00000000-0005-0000-0000-000029180000}"/>
    <cellStyle name="Total 3 4 64" xfId="6191" xr:uid="{00000000-0005-0000-0000-00002A180000}"/>
    <cellStyle name="Total 3 4 65" xfId="6192" xr:uid="{00000000-0005-0000-0000-00002B180000}"/>
    <cellStyle name="Total 3 4 66" xfId="6193" xr:uid="{00000000-0005-0000-0000-00002C180000}"/>
    <cellStyle name="Total 3 4 67" xfId="6194" xr:uid="{00000000-0005-0000-0000-00002D180000}"/>
    <cellStyle name="Total 3 4 68" xfId="6195" xr:uid="{00000000-0005-0000-0000-00002E180000}"/>
    <cellStyle name="Total 3 4 69" xfId="6196" xr:uid="{00000000-0005-0000-0000-00002F180000}"/>
    <cellStyle name="Total 3 4 7" xfId="6197" xr:uid="{00000000-0005-0000-0000-000030180000}"/>
    <cellStyle name="Total 3 4 70" xfId="6198" xr:uid="{00000000-0005-0000-0000-000031180000}"/>
    <cellStyle name="Total 3 4 71" xfId="6199" xr:uid="{00000000-0005-0000-0000-000032180000}"/>
    <cellStyle name="Total 3 4 72" xfId="6200" xr:uid="{00000000-0005-0000-0000-000033180000}"/>
    <cellStyle name="Total 3 4 73" xfId="6201" xr:uid="{00000000-0005-0000-0000-000034180000}"/>
    <cellStyle name="Total 3 4 74" xfId="6202" xr:uid="{00000000-0005-0000-0000-000035180000}"/>
    <cellStyle name="Total 3 4 75" xfId="6203" xr:uid="{00000000-0005-0000-0000-000036180000}"/>
    <cellStyle name="Total 3 4 8" xfId="6204" xr:uid="{00000000-0005-0000-0000-000037180000}"/>
    <cellStyle name="Total 3 4 9" xfId="6205" xr:uid="{00000000-0005-0000-0000-000038180000}"/>
    <cellStyle name="Total 3 40" xfId="6206" xr:uid="{00000000-0005-0000-0000-000039180000}"/>
    <cellStyle name="Total 3 41" xfId="6207" xr:uid="{00000000-0005-0000-0000-00003A180000}"/>
    <cellStyle name="Total 3 42" xfId="6208" xr:uid="{00000000-0005-0000-0000-00003B180000}"/>
    <cellStyle name="Total 3 43" xfId="6209" xr:uid="{00000000-0005-0000-0000-00003C180000}"/>
    <cellStyle name="Total 3 44" xfId="6210" xr:uid="{00000000-0005-0000-0000-00003D180000}"/>
    <cellStyle name="Total 3 45" xfId="6211" xr:uid="{00000000-0005-0000-0000-00003E180000}"/>
    <cellStyle name="Total 3 46" xfId="6212" xr:uid="{00000000-0005-0000-0000-00003F180000}"/>
    <cellStyle name="Total 3 47" xfId="6213" xr:uid="{00000000-0005-0000-0000-000040180000}"/>
    <cellStyle name="Total 3 48" xfId="6214" xr:uid="{00000000-0005-0000-0000-000041180000}"/>
    <cellStyle name="Total 3 49" xfId="6215" xr:uid="{00000000-0005-0000-0000-000042180000}"/>
    <cellStyle name="Total 3 5" xfId="326" xr:uid="{00000000-0005-0000-0000-000043180000}"/>
    <cellStyle name="Total 3 5 10" xfId="6216" xr:uid="{00000000-0005-0000-0000-000044180000}"/>
    <cellStyle name="Total 3 5 11" xfId="6217" xr:uid="{00000000-0005-0000-0000-000045180000}"/>
    <cellStyle name="Total 3 5 12" xfId="6218" xr:uid="{00000000-0005-0000-0000-000046180000}"/>
    <cellStyle name="Total 3 5 13" xfId="6219" xr:uid="{00000000-0005-0000-0000-000047180000}"/>
    <cellStyle name="Total 3 5 14" xfId="6220" xr:uid="{00000000-0005-0000-0000-000048180000}"/>
    <cellStyle name="Total 3 5 15" xfId="6221" xr:uid="{00000000-0005-0000-0000-000049180000}"/>
    <cellStyle name="Total 3 5 16" xfId="6222" xr:uid="{00000000-0005-0000-0000-00004A180000}"/>
    <cellStyle name="Total 3 5 17" xfId="6223" xr:uid="{00000000-0005-0000-0000-00004B180000}"/>
    <cellStyle name="Total 3 5 18" xfId="6224" xr:uid="{00000000-0005-0000-0000-00004C180000}"/>
    <cellStyle name="Total 3 5 19" xfId="6225" xr:uid="{00000000-0005-0000-0000-00004D180000}"/>
    <cellStyle name="Total 3 5 2" xfId="6226" xr:uid="{00000000-0005-0000-0000-00004E180000}"/>
    <cellStyle name="Total 3 5 20" xfId="6227" xr:uid="{00000000-0005-0000-0000-00004F180000}"/>
    <cellStyle name="Total 3 5 21" xfId="6228" xr:uid="{00000000-0005-0000-0000-000050180000}"/>
    <cellStyle name="Total 3 5 22" xfId="6229" xr:uid="{00000000-0005-0000-0000-000051180000}"/>
    <cellStyle name="Total 3 5 23" xfId="6230" xr:uid="{00000000-0005-0000-0000-000052180000}"/>
    <cellStyle name="Total 3 5 24" xfId="6231" xr:uid="{00000000-0005-0000-0000-000053180000}"/>
    <cellStyle name="Total 3 5 25" xfId="6232" xr:uid="{00000000-0005-0000-0000-000054180000}"/>
    <cellStyle name="Total 3 5 26" xfId="6233" xr:uid="{00000000-0005-0000-0000-000055180000}"/>
    <cellStyle name="Total 3 5 27" xfId="6234" xr:uid="{00000000-0005-0000-0000-000056180000}"/>
    <cellStyle name="Total 3 5 28" xfId="6235" xr:uid="{00000000-0005-0000-0000-000057180000}"/>
    <cellStyle name="Total 3 5 29" xfId="6236" xr:uid="{00000000-0005-0000-0000-000058180000}"/>
    <cellStyle name="Total 3 5 3" xfId="6237" xr:uid="{00000000-0005-0000-0000-000059180000}"/>
    <cellStyle name="Total 3 5 30" xfId="6238" xr:uid="{00000000-0005-0000-0000-00005A180000}"/>
    <cellStyle name="Total 3 5 31" xfId="6239" xr:uid="{00000000-0005-0000-0000-00005B180000}"/>
    <cellStyle name="Total 3 5 32" xfId="6240" xr:uid="{00000000-0005-0000-0000-00005C180000}"/>
    <cellStyle name="Total 3 5 33" xfId="6241" xr:uid="{00000000-0005-0000-0000-00005D180000}"/>
    <cellStyle name="Total 3 5 34" xfId="6242" xr:uid="{00000000-0005-0000-0000-00005E180000}"/>
    <cellStyle name="Total 3 5 35" xfId="6243" xr:uid="{00000000-0005-0000-0000-00005F180000}"/>
    <cellStyle name="Total 3 5 36" xfId="6244" xr:uid="{00000000-0005-0000-0000-000060180000}"/>
    <cellStyle name="Total 3 5 37" xfId="6245" xr:uid="{00000000-0005-0000-0000-000061180000}"/>
    <cellStyle name="Total 3 5 38" xfId="6246" xr:uid="{00000000-0005-0000-0000-000062180000}"/>
    <cellStyle name="Total 3 5 39" xfId="6247" xr:uid="{00000000-0005-0000-0000-000063180000}"/>
    <cellStyle name="Total 3 5 4" xfId="6248" xr:uid="{00000000-0005-0000-0000-000064180000}"/>
    <cellStyle name="Total 3 5 40" xfId="6249" xr:uid="{00000000-0005-0000-0000-000065180000}"/>
    <cellStyle name="Total 3 5 41" xfId="6250" xr:uid="{00000000-0005-0000-0000-000066180000}"/>
    <cellStyle name="Total 3 5 42" xfId="6251" xr:uid="{00000000-0005-0000-0000-000067180000}"/>
    <cellStyle name="Total 3 5 43" xfId="6252" xr:uid="{00000000-0005-0000-0000-000068180000}"/>
    <cellStyle name="Total 3 5 44" xfId="6253" xr:uid="{00000000-0005-0000-0000-000069180000}"/>
    <cellStyle name="Total 3 5 45" xfId="6254" xr:uid="{00000000-0005-0000-0000-00006A180000}"/>
    <cellStyle name="Total 3 5 46" xfId="6255" xr:uid="{00000000-0005-0000-0000-00006B180000}"/>
    <cellStyle name="Total 3 5 47" xfId="6256" xr:uid="{00000000-0005-0000-0000-00006C180000}"/>
    <cellStyle name="Total 3 5 48" xfId="6257" xr:uid="{00000000-0005-0000-0000-00006D180000}"/>
    <cellStyle name="Total 3 5 49" xfId="6258" xr:uid="{00000000-0005-0000-0000-00006E180000}"/>
    <cellStyle name="Total 3 5 5" xfId="6259" xr:uid="{00000000-0005-0000-0000-00006F180000}"/>
    <cellStyle name="Total 3 5 50" xfId="6260" xr:uid="{00000000-0005-0000-0000-000070180000}"/>
    <cellStyle name="Total 3 5 51" xfId="6261" xr:uid="{00000000-0005-0000-0000-000071180000}"/>
    <cellStyle name="Total 3 5 52" xfId="6262" xr:uid="{00000000-0005-0000-0000-000072180000}"/>
    <cellStyle name="Total 3 5 53" xfId="6263" xr:uid="{00000000-0005-0000-0000-000073180000}"/>
    <cellStyle name="Total 3 5 54" xfId="6264" xr:uid="{00000000-0005-0000-0000-000074180000}"/>
    <cellStyle name="Total 3 5 55" xfId="6265" xr:uid="{00000000-0005-0000-0000-000075180000}"/>
    <cellStyle name="Total 3 5 56" xfId="6266" xr:uid="{00000000-0005-0000-0000-000076180000}"/>
    <cellStyle name="Total 3 5 57" xfId="6267" xr:uid="{00000000-0005-0000-0000-000077180000}"/>
    <cellStyle name="Total 3 5 58" xfId="6268" xr:uid="{00000000-0005-0000-0000-000078180000}"/>
    <cellStyle name="Total 3 5 59" xfId="6269" xr:uid="{00000000-0005-0000-0000-000079180000}"/>
    <cellStyle name="Total 3 5 6" xfId="6270" xr:uid="{00000000-0005-0000-0000-00007A180000}"/>
    <cellStyle name="Total 3 5 60" xfId="6271" xr:uid="{00000000-0005-0000-0000-00007B180000}"/>
    <cellStyle name="Total 3 5 61" xfId="6272" xr:uid="{00000000-0005-0000-0000-00007C180000}"/>
    <cellStyle name="Total 3 5 62" xfId="6273" xr:uid="{00000000-0005-0000-0000-00007D180000}"/>
    <cellStyle name="Total 3 5 63" xfId="6274" xr:uid="{00000000-0005-0000-0000-00007E180000}"/>
    <cellStyle name="Total 3 5 64" xfId="6275" xr:uid="{00000000-0005-0000-0000-00007F180000}"/>
    <cellStyle name="Total 3 5 65" xfId="6276" xr:uid="{00000000-0005-0000-0000-000080180000}"/>
    <cellStyle name="Total 3 5 66" xfId="6277" xr:uid="{00000000-0005-0000-0000-000081180000}"/>
    <cellStyle name="Total 3 5 67" xfId="6278" xr:uid="{00000000-0005-0000-0000-000082180000}"/>
    <cellStyle name="Total 3 5 68" xfId="6279" xr:uid="{00000000-0005-0000-0000-000083180000}"/>
    <cellStyle name="Total 3 5 69" xfId="6280" xr:uid="{00000000-0005-0000-0000-000084180000}"/>
    <cellStyle name="Total 3 5 7" xfId="6281" xr:uid="{00000000-0005-0000-0000-000085180000}"/>
    <cellStyle name="Total 3 5 70" xfId="6282" xr:uid="{00000000-0005-0000-0000-000086180000}"/>
    <cellStyle name="Total 3 5 71" xfId="6283" xr:uid="{00000000-0005-0000-0000-000087180000}"/>
    <cellStyle name="Total 3 5 72" xfId="6284" xr:uid="{00000000-0005-0000-0000-000088180000}"/>
    <cellStyle name="Total 3 5 73" xfId="6285" xr:uid="{00000000-0005-0000-0000-000089180000}"/>
    <cellStyle name="Total 3 5 74" xfId="6286" xr:uid="{00000000-0005-0000-0000-00008A180000}"/>
    <cellStyle name="Total 3 5 75" xfId="6287" xr:uid="{00000000-0005-0000-0000-00008B180000}"/>
    <cellStyle name="Total 3 5 8" xfId="6288" xr:uid="{00000000-0005-0000-0000-00008C180000}"/>
    <cellStyle name="Total 3 5 9" xfId="6289" xr:uid="{00000000-0005-0000-0000-00008D180000}"/>
    <cellStyle name="Total 3 50" xfId="6290" xr:uid="{00000000-0005-0000-0000-00008E180000}"/>
    <cellStyle name="Total 3 51" xfId="6291" xr:uid="{00000000-0005-0000-0000-00008F180000}"/>
    <cellStyle name="Total 3 52" xfId="6292" xr:uid="{00000000-0005-0000-0000-000090180000}"/>
    <cellStyle name="Total 3 53" xfId="6293" xr:uid="{00000000-0005-0000-0000-000091180000}"/>
    <cellStyle name="Total 3 54" xfId="6294" xr:uid="{00000000-0005-0000-0000-000092180000}"/>
    <cellStyle name="Total 3 55" xfId="6295" xr:uid="{00000000-0005-0000-0000-000093180000}"/>
    <cellStyle name="Total 3 56" xfId="6296" xr:uid="{00000000-0005-0000-0000-000094180000}"/>
    <cellStyle name="Total 3 57" xfId="6297" xr:uid="{00000000-0005-0000-0000-000095180000}"/>
    <cellStyle name="Total 3 58" xfId="6298" xr:uid="{00000000-0005-0000-0000-000096180000}"/>
    <cellStyle name="Total 3 59" xfId="6299" xr:uid="{00000000-0005-0000-0000-000097180000}"/>
    <cellStyle name="Total 3 6" xfId="6300" xr:uid="{00000000-0005-0000-0000-000098180000}"/>
    <cellStyle name="Total 3 60" xfId="6301" xr:uid="{00000000-0005-0000-0000-000099180000}"/>
    <cellStyle name="Total 3 61" xfId="6302" xr:uid="{00000000-0005-0000-0000-00009A180000}"/>
    <cellStyle name="Total 3 62" xfId="6303" xr:uid="{00000000-0005-0000-0000-00009B180000}"/>
    <cellStyle name="Total 3 63" xfId="6304" xr:uid="{00000000-0005-0000-0000-00009C180000}"/>
    <cellStyle name="Total 3 64" xfId="6305" xr:uid="{00000000-0005-0000-0000-00009D180000}"/>
    <cellStyle name="Total 3 65" xfId="6306" xr:uid="{00000000-0005-0000-0000-00009E180000}"/>
    <cellStyle name="Total 3 66" xfId="6307" xr:uid="{00000000-0005-0000-0000-00009F180000}"/>
    <cellStyle name="Total 3 67" xfId="6308" xr:uid="{00000000-0005-0000-0000-0000A0180000}"/>
    <cellStyle name="Total 3 68" xfId="6309" xr:uid="{00000000-0005-0000-0000-0000A1180000}"/>
    <cellStyle name="Total 3 69" xfId="6310" xr:uid="{00000000-0005-0000-0000-0000A2180000}"/>
    <cellStyle name="Total 3 7" xfId="6311" xr:uid="{00000000-0005-0000-0000-0000A3180000}"/>
    <cellStyle name="Total 3 70" xfId="6312" xr:uid="{00000000-0005-0000-0000-0000A4180000}"/>
    <cellStyle name="Total 3 71" xfId="6313" xr:uid="{00000000-0005-0000-0000-0000A5180000}"/>
    <cellStyle name="Total 3 72" xfId="6314" xr:uid="{00000000-0005-0000-0000-0000A6180000}"/>
    <cellStyle name="Total 3 73" xfId="6315" xr:uid="{00000000-0005-0000-0000-0000A7180000}"/>
    <cellStyle name="Total 3 74" xfId="6316" xr:uid="{00000000-0005-0000-0000-0000A8180000}"/>
    <cellStyle name="Total 3 75" xfId="6317" xr:uid="{00000000-0005-0000-0000-0000A9180000}"/>
    <cellStyle name="Total 3 76" xfId="6318" xr:uid="{00000000-0005-0000-0000-0000AA180000}"/>
    <cellStyle name="Total 3 77" xfId="6319" xr:uid="{00000000-0005-0000-0000-0000AB180000}"/>
    <cellStyle name="Total 3 78" xfId="6320" xr:uid="{00000000-0005-0000-0000-0000AC180000}"/>
    <cellStyle name="Total 3 79" xfId="6321" xr:uid="{00000000-0005-0000-0000-0000AD180000}"/>
    <cellStyle name="Total 3 8" xfId="6322" xr:uid="{00000000-0005-0000-0000-0000AE180000}"/>
    <cellStyle name="Total 3 9" xfId="6323" xr:uid="{00000000-0005-0000-0000-0000AF180000}"/>
    <cellStyle name="Total 4" xfId="196" xr:uid="{00000000-0005-0000-0000-0000B0180000}"/>
    <cellStyle name="Warning Text 2" xfId="197" xr:uid="{00000000-0005-0000-0000-0000B1180000}"/>
    <cellStyle name="Warning Text 3" xfId="198" xr:uid="{00000000-0005-0000-0000-0000B2180000}"/>
    <cellStyle name="Warning Text 4" xfId="199" xr:uid="{00000000-0005-0000-0000-0000B318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FF0000"/>
  </sheetPr>
  <dimension ref="A1:B7"/>
  <sheetViews>
    <sheetView workbookViewId="0"/>
  </sheetViews>
  <sheetFormatPr defaultColWidth="9.109375" defaultRowHeight="13.2"/>
  <cols>
    <col min="1" max="1" width="11.44140625" style="47" customWidth="1"/>
    <col min="2" max="2" width="9.6640625" style="47" bestFit="1" customWidth="1"/>
    <col min="3" max="16384" width="9.109375" style="47"/>
  </cols>
  <sheetData>
    <row r="1" spans="1:2" ht="15">
      <c r="A1" s="46" t="s">
        <v>122</v>
      </c>
    </row>
    <row r="2" spans="1:2" ht="15">
      <c r="A2" s="48"/>
    </row>
    <row r="3" spans="1:2" ht="15.6">
      <c r="A3" s="58" t="s">
        <v>134</v>
      </c>
      <c r="B3" s="59"/>
    </row>
    <row r="4" spans="1:2" ht="15.6">
      <c r="A4" s="58" t="s">
        <v>135</v>
      </c>
      <c r="B4" s="59"/>
    </row>
    <row r="5" spans="1:2" ht="15.6">
      <c r="A5" s="58" t="s">
        <v>136</v>
      </c>
      <c r="B5" s="59"/>
    </row>
    <row r="6" spans="1:2" ht="15.6">
      <c r="A6" s="81" t="s">
        <v>126</v>
      </c>
      <c r="B6" s="82">
        <f>AVERAGE(14.038,15.046,16.93)/100</f>
        <v>0.15337999999999999</v>
      </c>
    </row>
    <row r="7" spans="1:2">
      <c r="B7" s="49"/>
    </row>
  </sheetData>
  <pageMargins left="0.7" right="0.7" top="0.75" bottom="0.7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4" tint="0.39997558519241921"/>
  </sheetPr>
  <dimension ref="A1:IV21"/>
  <sheetViews>
    <sheetView zoomScale="70" zoomScaleNormal="70" workbookViewId="0">
      <pane ySplit="3" topLeftCell="A4" activePane="bottomLeft" state="frozen"/>
      <selection activeCell="E35" sqref="E35"/>
      <selection pane="bottomLeft" activeCell="V19" sqref="V19"/>
    </sheetView>
  </sheetViews>
  <sheetFormatPr defaultRowHeight="13.8"/>
  <cols>
    <col min="1" max="1" width="10.5546875" style="60" bestFit="1" customWidth="1"/>
    <col min="2" max="2" width="29.6640625" style="60" customWidth="1"/>
    <col min="3" max="3" width="36.33203125" style="60" customWidth="1"/>
    <col min="4" max="4" width="15.44140625" style="60" bestFit="1" customWidth="1"/>
    <col min="5" max="5" width="9.109375" style="60" customWidth="1"/>
    <col min="6" max="6" width="5.5546875" style="62" bestFit="1" customWidth="1"/>
    <col min="7" max="7" width="8.6640625" style="62" bestFit="1" customWidth="1"/>
    <col min="8" max="8" width="11.88671875" style="60" customWidth="1"/>
    <col min="9" max="9" width="16" style="80" customWidth="1"/>
    <col min="10" max="10" width="19" style="80" customWidth="1"/>
    <col min="11" max="22" width="13.33203125" style="80" customWidth="1"/>
    <col min="23" max="23" width="12.6640625" style="60" customWidth="1"/>
    <col min="24" max="24" width="10.6640625" style="60" bestFit="1" customWidth="1"/>
    <col min="25" max="25" width="12.88671875" style="61" customWidth="1"/>
    <col min="26" max="26" width="7.109375" style="62" bestFit="1" customWidth="1"/>
    <col min="27" max="27" width="7.109375" style="62" customWidth="1"/>
    <col min="28" max="28" width="8.88671875" style="62"/>
    <col min="29" max="29" width="15.33203125" style="60" bestFit="1" customWidth="1"/>
    <col min="30" max="30" width="9.88671875" style="62" bestFit="1" customWidth="1"/>
    <col min="31" max="31" width="10.5546875" style="62" bestFit="1" customWidth="1"/>
    <col min="32" max="32" width="8.109375" style="62" bestFit="1" customWidth="1"/>
    <col min="33" max="33" width="6.33203125" style="62" bestFit="1" customWidth="1"/>
    <col min="34" max="34" width="11.88671875" style="62" bestFit="1" customWidth="1"/>
    <col min="35" max="35" width="10.33203125" style="60" bestFit="1" customWidth="1"/>
    <col min="36" max="36" width="9.33203125" style="62" bestFit="1" customWidth="1"/>
    <col min="37" max="37" width="11.6640625" style="60" bestFit="1" customWidth="1"/>
    <col min="38" max="38" width="21.88671875" style="60" bestFit="1" customWidth="1"/>
    <col min="39" max="39" width="10.109375" style="60" customWidth="1"/>
    <col min="40" max="40" width="8.88671875" style="60"/>
    <col min="41" max="41" width="10.44140625" style="60" customWidth="1"/>
    <col min="42" max="256" width="8.88671875" style="60"/>
    <col min="257" max="257" width="10.5546875" style="63" bestFit="1" customWidth="1"/>
    <col min="258" max="258" width="29.6640625" style="63" customWidth="1"/>
    <col min="259" max="259" width="36.33203125" style="63" customWidth="1"/>
    <col min="260" max="260" width="17" style="63" customWidth="1"/>
    <col min="261" max="261" width="9.109375" style="63" customWidth="1"/>
    <col min="262" max="262" width="5.5546875" style="63" bestFit="1" customWidth="1"/>
    <col min="263" max="263" width="6" style="63" bestFit="1" customWidth="1"/>
    <col min="264" max="264" width="9.33203125" style="63" bestFit="1" customWidth="1"/>
    <col min="265" max="266" width="13.33203125" style="63" customWidth="1"/>
    <col min="267" max="268" width="14.88671875" style="63" customWidth="1"/>
    <col min="269" max="272" width="12.6640625" style="63" customWidth="1"/>
    <col min="273" max="276" width="13.88671875" style="63" customWidth="1"/>
    <col min="277" max="278" width="16.44140625" style="63" customWidth="1"/>
    <col min="279" max="279" width="12.6640625" style="63" customWidth="1"/>
    <col min="280" max="280" width="10.6640625" style="63" bestFit="1" customWidth="1"/>
    <col min="281" max="281" width="8.88671875" style="63" customWidth="1"/>
    <col min="282" max="282" width="7.109375" style="63" bestFit="1" customWidth="1"/>
    <col min="283" max="283" width="5.109375" style="63" bestFit="1" customWidth="1"/>
    <col min="284" max="284" width="8.88671875" style="63"/>
    <col min="285" max="285" width="15.33203125" style="63" bestFit="1" customWidth="1"/>
    <col min="286" max="286" width="9.88671875" style="63" bestFit="1" customWidth="1"/>
    <col min="287" max="287" width="10.5546875" style="63" bestFit="1" customWidth="1"/>
    <col min="288" max="288" width="8.109375" style="63" bestFit="1" customWidth="1"/>
    <col min="289" max="289" width="6.33203125" style="63" bestFit="1" customWidth="1"/>
    <col min="290" max="290" width="11.88671875" style="63" bestFit="1" customWidth="1"/>
    <col min="291" max="291" width="10.33203125" style="63" bestFit="1" customWidth="1"/>
    <col min="292" max="292" width="9.33203125" style="63" bestFit="1" customWidth="1"/>
    <col min="293" max="293" width="11.6640625" style="63" bestFit="1" customWidth="1"/>
    <col min="294" max="294" width="21.88671875" style="63" bestFit="1" customWidth="1"/>
    <col min="295" max="295" width="10.109375" style="63" customWidth="1"/>
    <col min="296" max="296" width="8.88671875" style="63"/>
    <col min="297" max="297" width="10.44140625" style="63" customWidth="1"/>
    <col min="298" max="512" width="8.88671875" style="63"/>
    <col min="513" max="513" width="10.5546875" style="63" bestFit="1" customWidth="1"/>
    <col min="514" max="514" width="29.6640625" style="63" customWidth="1"/>
    <col min="515" max="515" width="36.33203125" style="63" customWidth="1"/>
    <col min="516" max="516" width="17" style="63" customWidth="1"/>
    <col min="517" max="517" width="9.109375" style="63" customWidth="1"/>
    <col min="518" max="518" width="5.5546875" style="63" bestFit="1" customWidth="1"/>
    <col min="519" max="519" width="6" style="63" bestFit="1" customWidth="1"/>
    <col min="520" max="520" width="9.33203125" style="63" bestFit="1" customWidth="1"/>
    <col min="521" max="522" width="13.33203125" style="63" customWidth="1"/>
    <col min="523" max="524" width="14.88671875" style="63" customWidth="1"/>
    <col min="525" max="528" width="12.6640625" style="63" customWidth="1"/>
    <col min="529" max="532" width="13.88671875" style="63" customWidth="1"/>
    <col min="533" max="534" width="16.44140625" style="63" customWidth="1"/>
    <col min="535" max="535" width="12.6640625" style="63" customWidth="1"/>
    <col min="536" max="536" width="10.6640625" style="63" bestFit="1" customWidth="1"/>
    <col min="537" max="537" width="8.88671875" style="63" customWidth="1"/>
    <col min="538" max="538" width="7.109375" style="63" bestFit="1" customWidth="1"/>
    <col min="539" max="539" width="5.109375" style="63" bestFit="1" customWidth="1"/>
    <col min="540" max="540" width="8.88671875" style="63"/>
    <col min="541" max="541" width="15.33203125" style="63" bestFit="1" customWidth="1"/>
    <col min="542" max="542" width="9.88671875" style="63" bestFit="1" customWidth="1"/>
    <col min="543" max="543" width="10.5546875" style="63" bestFit="1" customWidth="1"/>
    <col min="544" max="544" width="8.109375" style="63" bestFit="1" customWidth="1"/>
    <col min="545" max="545" width="6.33203125" style="63" bestFit="1" customWidth="1"/>
    <col min="546" max="546" width="11.88671875" style="63" bestFit="1" customWidth="1"/>
    <col min="547" max="547" width="10.33203125" style="63" bestFit="1" customWidth="1"/>
    <col min="548" max="548" width="9.33203125" style="63" bestFit="1" customWidth="1"/>
    <col min="549" max="549" width="11.6640625" style="63" bestFit="1" customWidth="1"/>
    <col min="550" max="550" width="21.88671875" style="63" bestFit="1" customWidth="1"/>
    <col min="551" max="551" width="10.109375" style="63" customWidth="1"/>
    <col min="552" max="552" width="8.88671875" style="63"/>
    <col min="553" max="553" width="10.44140625" style="63" customWidth="1"/>
    <col min="554" max="768" width="8.88671875" style="63"/>
    <col min="769" max="769" width="10.5546875" style="63" bestFit="1" customWidth="1"/>
    <col min="770" max="770" width="29.6640625" style="63" customWidth="1"/>
    <col min="771" max="771" width="36.33203125" style="63" customWidth="1"/>
    <col min="772" max="772" width="17" style="63" customWidth="1"/>
    <col min="773" max="773" width="9.109375" style="63" customWidth="1"/>
    <col min="774" max="774" width="5.5546875" style="63" bestFit="1" customWidth="1"/>
    <col min="775" max="775" width="6" style="63" bestFit="1" customWidth="1"/>
    <col min="776" max="776" width="9.33203125" style="63" bestFit="1" customWidth="1"/>
    <col min="777" max="778" width="13.33203125" style="63" customWidth="1"/>
    <col min="779" max="780" width="14.88671875" style="63" customWidth="1"/>
    <col min="781" max="784" width="12.6640625" style="63" customWidth="1"/>
    <col min="785" max="788" width="13.88671875" style="63" customWidth="1"/>
    <col min="789" max="790" width="16.44140625" style="63" customWidth="1"/>
    <col min="791" max="791" width="12.6640625" style="63" customWidth="1"/>
    <col min="792" max="792" width="10.6640625" style="63" bestFit="1" customWidth="1"/>
    <col min="793" max="793" width="8.88671875" style="63" customWidth="1"/>
    <col min="794" max="794" width="7.109375" style="63" bestFit="1" customWidth="1"/>
    <col min="795" max="795" width="5.109375" style="63" bestFit="1" customWidth="1"/>
    <col min="796" max="796" width="8.88671875" style="63"/>
    <col min="797" max="797" width="15.33203125" style="63" bestFit="1" customWidth="1"/>
    <col min="798" max="798" width="9.88671875" style="63" bestFit="1" customWidth="1"/>
    <col min="799" max="799" width="10.5546875" style="63" bestFit="1" customWidth="1"/>
    <col min="800" max="800" width="8.109375" style="63" bestFit="1" customWidth="1"/>
    <col min="801" max="801" width="6.33203125" style="63" bestFit="1" customWidth="1"/>
    <col min="802" max="802" width="11.88671875" style="63" bestFit="1" customWidth="1"/>
    <col min="803" max="803" width="10.33203125" style="63" bestFit="1" customWidth="1"/>
    <col min="804" max="804" width="9.33203125" style="63" bestFit="1" customWidth="1"/>
    <col min="805" max="805" width="11.6640625" style="63" bestFit="1" customWidth="1"/>
    <col min="806" max="806" width="21.88671875" style="63" bestFit="1" customWidth="1"/>
    <col min="807" max="807" width="10.109375" style="63" customWidth="1"/>
    <col min="808" max="808" width="8.88671875" style="63"/>
    <col min="809" max="809" width="10.44140625" style="63" customWidth="1"/>
    <col min="810" max="1024" width="8.88671875" style="63"/>
    <col min="1025" max="1025" width="10.5546875" style="63" bestFit="1" customWidth="1"/>
    <col min="1026" max="1026" width="29.6640625" style="63" customWidth="1"/>
    <col min="1027" max="1027" width="36.33203125" style="63" customWidth="1"/>
    <col min="1028" max="1028" width="17" style="63" customWidth="1"/>
    <col min="1029" max="1029" width="9.109375" style="63" customWidth="1"/>
    <col min="1030" max="1030" width="5.5546875" style="63" bestFit="1" customWidth="1"/>
    <col min="1031" max="1031" width="6" style="63" bestFit="1" customWidth="1"/>
    <col min="1032" max="1032" width="9.33203125" style="63" bestFit="1" customWidth="1"/>
    <col min="1033" max="1034" width="13.33203125" style="63" customWidth="1"/>
    <col min="1035" max="1036" width="14.88671875" style="63" customWidth="1"/>
    <col min="1037" max="1040" width="12.6640625" style="63" customWidth="1"/>
    <col min="1041" max="1044" width="13.88671875" style="63" customWidth="1"/>
    <col min="1045" max="1046" width="16.44140625" style="63" customWidth="1"/>
    <col min="1047" max="1047" width="12.6640625" style="63" customWidth="1"/>
    <col min="1048" max="1048" width="10.6640625" style="63" bestFit="1" customWidth="1"/>
    <col min="1049" max="1049" width="8.88671875" style="63" customWidth="1"/>
    <col min="1050" max="1050" width="7.109375" style="63" bestFit="1" customWidth="1"/>
    <col min="1051" max="1051" width="5.109375" style="63" bestFit="1" customWidth="1"/>
    <col min="1052" max="1052" width="8.88671875" style="63"/>
    <col min="1053" max="1053" width="15.33203125" style="63" bestFit="1" customWidth="1"/>
    <col min="1054" max="1054" width="9.88671875" style="63" bestFit="1" customWidth="1"/>
    <col min="1055" max="1055" width="10.5546875" style="63" bestFit="1" customWidth="1"/>
    <col min="1056" max="1056" width="8.109375" style="63" bestFit="1" customWidth="1"/>
    <col min="1057" max="1057" width="6.33203125" style="63" bestFit="1" customWidth="1"/>
    <col min="1058" max="1058" width="11.88671875" style="63" bestFit="1" customWidth="1"/>
    <col min="1059" max="1059" width="10.33203125" style="63" bestFit="1" customWidth="1"/>
    <col min="1060" max="1060" width="9.33203125" style="63" bestFit="1" customWidth="1"/>
    <col min="1061" max="1061" width="11.6640625" style="63" bestFit="1" customWidth="1"/>
    <col min="1062" max="1062" width="21.88671875" style="63" bestFit="1" customWidth="1"/>
    <col min="1063" max="1063" width="10.109375" style="63" customWidth="1"/>
    <col min="1064" max="1064" width="8.88671875" style="63"/>
    <col min="1065" max="1065" width="10.44140625" style="63" customWidth="1"/>
    <col min="1066" max="1280" width="8.88671875" style="63"/>
    <col min="1281" max="1281" width="10.5546875" style="63" bestFit="1" customWidth="1"/>
    <col min="1282" max="1282" width="29.6640625" style="63" customWidth="1"/>
    <col min="1283" max="1283" width="36.33203125" style="63" customWidth="1"/>
    <col min="1284" max="1284" width="17" style="63" customWidth="1"/>
    <col min="1285" max="1285" width="9.109375" style="63" customWidth="1"/>
    <col min="1286" max="1286" width="5.5546875" style="63" bestFit="1" customWidth="1"/>
    <col min="1287" max="1287" width="6" style="63" bestFit="1" customWidth="1"/>
    <col min="1288" max="1288" width="9.33203125" style="63" bestFit="1" customWidth="1"/>
    <col min="1289" max="1290" width="13.33203125" style="63" customWidth="1"/>
    <col min="1291" max="1292" width="14.88671875" style="63" customWidth="1"/>
    <col min="1293" max="1296" width="12.6640625" style="63" customWidth="1"/>
    <col min="1297" max="1300" width="13.88671875" style="63" customWidth="1"/>
    <col min="1301" max="1302" width="16.44140625" style="63" customWidth="1"/>
    <col min="1303" max="1303" width="12.6640625" style="63" customWidth="1"/>
    <col min="1304" max="1304" width="10.6640625" style="63" bestFit="1" customWidth="1"/>
    <col min="1305" max="1305" width="8.88671875" style="63" customWidth="1"/>
    <col min="1306" max="1306" width="7.109375" style="63" bestFit="1" customWidth="1"/>
    <col min="1307" max="1307" width="5.109375" style="63" bestFit="1" customWidth="1"/>
    <col min="1308" max="1308" width="8.88671875" style="63"/>
    <col min="1309" max="1309" width="15.33203125" style="63" bestFit="1" customWidth="1"/>
    <col min="1310" max="1310" width="9.88671875" style="63" bestFit="1" customWidth="1"/>
    <col min="1311" max="1311" width="10.5546875" style="63" bestFit="1" customWidth="1"/>
    <col min="1312" max="1312" width="8.109375" style="63" bestFit="1" customWidth="1"/>
    <col min="1313" max="1313" width="6.33203125" style="63" bestFit="1" customWidth="1"/>
    <col min="1314" max="1314" width="11.88671875" style="63" bestFit="1" customWidth="1"/>
    <col min="1315" max="1315" width="10.33203125" style="63" bestFit="1" customWidth="1"/>
    <col min="1316" max="1316" width="9.33203125" style="63" bestFit="1" customWidth="1"/>
    <col min="1317" max="1317" width="11.6640625" style="63" bestFit="1" customWidth="1"/>
    <col min="1318" max="1318" width="21.88671875" style="63" bestFit="1" customWidth="1"/>
    <col min="1319" max="1319" width="10.109375" style="63" customWidth="1"/>
    <col min="1320" max="1320" width="8.88671875" style="63"/>
    <col min="1321" max="1321" width="10.44140625" style="63" customWidth="1"/>
    <col min="1322" max="1536" width="8.88671875" style="63"/>
    <col min="1537" max="1537" width="10.5546875" style="63" bestFit="1" customWidth="1"/>
    <col min="1538" max="1538" width="29.6640625" style="63" customWidth="1"/>
    <col min="1539" max="1539" width="36.33203125" style="63" customWidth="1"/>
    <col min="1540" max="1540" width="17" style="63" customWidth="1"/>
    <col min="1541" max="1541" width="9.109375" style="63" customWidth="1"/>
    <col min="1542" max="1542" width="5.5546875" style="63" bestFit="1" customWidth="1"/>
    <col min="1543" max="1543" width="6" style="63" bestFit="1" customWidth="1"/>
    <col min="1544" max="1544" width="9.33203125" style="63" bestFit="1" customWidth="1"/>
    <col min="1545" max="1546" width="13.33203125" style="63" customWidth="1"/>
    <col min="1547" max="1548" width="14.88671875" style="63" customWidth="1"/>
    <col min="1549" max="1552" width="12.6640625" style="63" customWidth="1"/>
    <col min="1553" max="1556" width="13.88671875" style="63" customWidth="1"/>
    <col min="1557" max="1558" width="16.44140625" style="63" customWidth="1"/>
    <col min="1559" max="1559" width="12.6640625" style="63" customWidth="1"/>
    <col min="1560" max="1560" width="10.6640625" style="63" bestFit="1" customWidth="1"/>
    <col min="1561" max="1561" width="8.88671875" style="63" customWidth="1"/>
    <col min="1562" max="1562" width="7.109375" style="63" bestFit="1" customWidth="1"/>
    <col min="1563" max="1563" width="5.109375" style="63" bestFit="1" customWidth="1"/>
    <col min="1564" max="1564" width="8.88671875" style="63"/>
    <col min="1565" max="1565" width="15.33203125" style="63" bestFit="1" customWidth="1"/>
    <col min="1566" max="1566" width="9.88671875" style="63" bestFit="1" customWidth="1"/>
    <col min="1567" max="1567" width="10.5546875" style="63" bestFit="1" customWidth="1"/>
    <col min="1568" max="1568" width="8.109375" style="63" bestFit="1" customWidth="1"/>
    <col min="1569" max="1569" width="6.33203125" style="63" bestFit="1" customWidth="1"/>
    <col min="1570" max="1570" width="11.88671875" style="63" bestFit="1" customWidth="1"/>
    <col min="1571" max="1571" width="10.33203125" style="63" bestFit="1" customWidth="1"/>
    <col min="1572" max="1572" width="9.33203125" style="63" bestFit="1" customWidth="1"/>
    <col min="1573" max="1573" width="11.6640625" style="63" bestFit="1" customWidth="1"/>
    <col min="1574" max="1574" width="21.88671875" style="63" bestFit="1" customWidth="1"/>
    <col min="1575" max="1575" width="10.109375" style="63" customWidth="1"/>
    <col min="1576" max="1576" width="8.88671875" style="63"/>
    <col min="1577" max="1577" width="10.44140625" style="63" customWidth="1"/>
    <col min="1578" max="1792" width="8.88671875" style="63"/>
    <col min="1793" max="1793" width="10.5546875" style="63" bestFit="1" customWidth="1"/>
    <col min="1794" max="1794" width="29.6640625" style="63" customWidth="1"/>
    <col min="1795" max="1795" width="36.33203125" style="63" customWidth="1"/>
    <col min="1796" max="1796" width="17" style="63" customWidth="1"/>
    <col min="1797" max="1797" width="9.109375" style="63" customWidth="1"/>
    <col min="1798" max="1798" width="5.5546875" style="63" bestFit="1" customWidth="1"/>
    <col min="1799" max="1799" width="6" style="63" bestFit="1" customWidth="1"/>
    <col min="1800" max="1800" width="9.33203125" style="63" bestFit="1" customWidth="1"/>
    <col min="1801" max="1802" width="13.33203125" style="63" customWidth="1"/>
    <col min="1803" max="1804" width="14.88671875" style="63" customWidth="1"/>
    <col min="1805" max="1808" width="12.6640625" style="63" customWidth="1"/>
    <col min="1809" max="1812" width="13.88671875" style="63" customWidth="1"/>
    <col min="1813" max="1814" width="16.44140625" style="63" customWidth="1"/>
    <col min="1815" max="1815" width="12.6640625" style="63" customWidth="1"/>
    <col min="1816" max="1816" width="10.6640625" style="63" bestFit="1" customWidth="1"/>
    <col min="1817" max="1817" width="8.88671875" style="63" customWidth="1"/>
    <col min="1818" max="1818" width="7.109375" style="63" bestFit="1" customWidth="1"/>
    <col min="1819" max="1819" width="5.109375" style="63" bestFit="1" customWidth="1"/>
    <col min="1820" max="1820" width="8.88671875" style="63"/>
    <col min="1821" max="1821" width="15.33203125" style="63" bestFit="1" customWidth="1"/>
    <col min="1822" max="1822" width="9.88671875" style="63" bestFit="1" customWidth="1"/>
    <col min="1823" max="1823" width="10.5546875" style="63" bestFit="1" customWidth="1"/>
    <col min="1824" max="1824" width="8.109375" style="63" bestFit="1" customWidth="1"/>
    <col min="1825" max="1825" width="6.33203125" style="63" bestFit="1" customWidth="1"/>
    <col min="1826" max="1826" width="11.88671875" style="63" bestFit="1" customWidth="1"/>
    <col min="1827" max="1827" width="10.33203125" style="63" bestFit="1" customWidth="1"/>
    <col min="1828" max="1828" width="9.33203125" style="63" bestFit="1" customWidth="1"/>
    <col min="1829" max="1829" width="11.6640625" style="63" bestFit="1" customWidth="1"/>
    <col min="1830" max="1830" width="21.88671875" style="63" bestFit="1" customWidth="1"/>
    <col min="1831" max="1831" width="10.109375" style="63" customWidth="1"/>
    <col min="1832" max="1832" width="8.88671875" style="63"/>
    <col min="1833" max="1833" width="10.44140625" style="63" customWidth="1"/>
    <col min="1834" max="2048" width="8.88671875" style="63"/>
    <col min="2049" max="2049" width="10.5546875" style="63" bestFit="1" customWidth="1"/>
    <col min="2050" max="2050" width="29.6640625" style="63" customWidth="1"/>
    <col min="2051" max="2051" width="36.33203125" style="63" customWidth="1"/>
    <col min="2052" max="2052" width="17" style="63" customWidth="1"/>
    <col min="2053" max="2053" width="9.109375" style="63" customWidth="1"/>
    <col min="2054" max="2054" width="5.5546875" style="63" bestFit="1" customWidth="1"/>
    <col min="2055" max="2055" width="6" style="63" bestFit="1" customWidth="1"/>
    <col min="2056" max="2056" width="9.33203125" style="63" bestFit="1" customWidth="1"/>
    <col min="2057" max="2058" width="13.33203125" style="63" customWidth="1"/>
    <col min="2059" max="2060" width="14.88671875" style="63" customWidth="1"/>
    <col min="2061" max="2064" width="12.6640625" style="63" customWidth="1"/>
    <col min="2065" max="2068" width="13.88671875" style="63" customWidth="1"/>
    <col min="2069" max="2070" width="16.44140625" style="63" customWidth="1"/>
    <col min="2071" max="2071" width="12.6640625" style="63" customWidth="1"/>
    <col min="2072" max="2072" width="10.6640625" style="63" bestFit="1" customWidth="1"/>
    <col min="2073" max="2073" width="8.88671875" style="63" customWidth="1"/>
    <col min="2074" max="2074" width="7.109375" style="63" bestFit="1" customWidth="1"/>
    <col min="2075" max="2075" width="5.109375" style="63" bestFit="1" customWidth="1"/>
    <col min="2076" max="2076" width="8.88671875" style="63"/>
    <col min="2077" max="2077" width="15.33203125" style="63" bestFit="1" customWidth="1"/>
    <col min="2078" max="2078" width="9.88671875" style="63" bestFit="1" customWidth="1"/>
    <col min="2079" max="2079" width="10.5546875" style="63" bestFit="1" customWidth="1"/>
    <col min="2080" max="2080" width="8.109375" style="63" bestFit="1" customWidth="1"/>
    <col min="2081" max="2081" width="6.33203125" style="63" bestFit="1" customWidth="1"/>
    <col min="2082" max="2082" width="11.88671875" style="63" bestFit="1" customWidth="1"/>
    <col min="2083" max="2083" width="10.33203125" style="63" bestFit="1" customWidth="1"/>
    <col min="2084" max="2084" width="9.33203125" style="63" bestFit="1" customWidth="1"/>
    <col min="2085" max="2085" width="11.6640625" style="63" bestFit="1" customWidth="1"/>
    <col min="2086" max="2086" width="21.88671875" style="63" bestFit="1" customWidth="1"/>
    <col min="2087" max="2087" width="10.109375" style="63" customWidth="1"/>
    <col min="2088" max="2088" width="8.88671875" style="63"/>
    <col min="2089" max="2089" width="10.44140625" style="63" customWidth="1"/>
    <col min="2090" max="2304" width="8.88671875" style="63"/>
    <col min="2305" max="2305" width="10.5546875" style="63" bestFit="1" customWidth="1"/>
    <col min="2306" max="2306" width="29.6640625" style="63" customWidth="1"/>
    <col min="2307" max="2307" width="36.33203125" style="63" customWidth="1"/>
    <col min="2308" max="2308" width="17" style="63" customWidth="1"/>
    <col min="2309" max="2309" width="9.109375" style="63" customWidth="1"/>
    <col min="2310" max="2310" width="5.5546875" style="63" bestFit="1" customWidth="1"/>
    <col min="2311" max="2311" width="6" style="63" bestFit="1" customWidth="1"/>
    <col min="2312" max="2312" width="9.33203125" style="63" bestFit="1" customWidth="1"/>
    <col min="2313" max="2314" width="13.33203125" style="63" customWidth="1"/>
    <col min="2315" max="2316" width="14.88671875" style="63" customWidth="1"/>
    <col min="2317" max="2320" width="12.6640625" style="63" customWidth="1"/>
    <col min="2321" max="2324" width="13.88671875" style="63" customWidth="1"/>
    <col min="2325" max="2326" width="16.44140625" style="63" customWidth="1"/>
    <col min="2327" max="2327" width="12.6640625" style="63" customWidth="1"/>
    <col min="2328" max="2328" width="10.6640625" style="63" bestFit="1" customWidth="1"/>
    <col min="2329" max="2329" width="8.88671875" style="63" customWidth="1"/>
    <col min="2330" max="2330" width="7.109375" style="63" bestFit="1" customWidth="1"/>
    <col min="2331" max="2331" width="5.109375" style="63" bestFit="1" customWidth="1"/>
    <col min="2332" max="2332" width="8.88671875" style="63"/>
    <col min="2333" max="2333" width="15.33203125" style="63" bestFit="1" customWidth="1"/>
    <col min="2334" max="2334" width="9.88671875" style="63" bestFit="1" customWidth="1"/>
    <col min="2335" max="2335" width="10.5546875" style="63" bestFit="1" customWidth="1"/>
    <col min="2336" max="2336" width="8.109375" style="63" bestFit="1" customWidth="1"/>
    <col min="2337" max="2337" width="6.33203125" style="63" bestFit="1" customWidth="1"/>
    <col min="2338" max="2338" width="11.88671875" style="63" bestFit="1" customWidth="1"/>
    <col min="2339" max="2339" width="10.33203125" style="63" bestFit="1" customWidth="1"/>
    <col min="2340" max="2340" width="9.33203125" style="63" bestFit="1" customWidth="1"/>
    <col min="2341" max="2341" width="11.6640625" style="63" bestFit="1" customWidth="1"/>
    <col min="2342" max="2342" width="21.88671875" style="63" bestFit="1" customWidth="1"/>
    <col min="2343" max="2343" width="10.109375" style="63" customWidth="1"/>
    <col min="2344" max="2344" width="8.88671875" style="63"/>
    <col min="2345" max="2345" width="10.44140625" style="63" customWidth="1"/>
    <col min="2346" max="2560" width="8.88671875" style="63"/>
    <col min="2561" max="2561" width="10.5546875" style="63" bestFit="1" customWidth="1"/>
    <col min="2562" max="2562" width="29.6640625" style="63" customWidth="1"/>
    <col min="2563" max="2563" width="36.33203125" style="63" customWidth="1"/>
    <col min="2564" max="2564" width="17" style="63" customWidth="1"/>
    <col min="2565" max="2565" width="9.109375" style="63" customWidth="1"/>
    <col min="2566" max="2566" width="5.5546875" style="63" bestFit="1" customWidth="1"/>
    <col min="2567" max="2567" width="6" style="63" bestFit="1" customWidth="1"/>
    <col min="2568" max="2568" width="9.33203125" style="63" bestFit="1" customWidth="1"/>
    <col min="2569" max="2570" width="13.33203125" style="63" customWidth="1"/>
    <col min="2571" max="2572" width="14.88671875" style="63" customWidth="1"/>
    <col min="2573" max="2576" width="12.6640625" style="63" customWidth="1"/>
    <col min="2577" max="2580" width="13.88671875" style="63" customWidth="1"/>
    <col min="2581" max="2582" width="16.44140625" style="63" customWidth="1"/>
    <col min="2583" max="2583" width="12.6640625" style="63" customWidth="1"/>
    <col min="2584" max="2584" width="10.6640625" style="63" bestFit="1" customWidth="1"/>
    <col min="2585" max="2585" width="8.88671875" style="63" customWidth="1"/>
    <col min="2586" max="2586" width="7.109375" style="63" bestFit="1" customWidth="1"/>
    <col min="2587" max="2587" width="5.109375" style="63" bestFit="1" customWidth="1"/>
    <col min="2588" max="2588" width="8.88671875" style="63"/>
    <col min="2589" max="2589" width="15.33203125" style="63" bestFit="1" customWidth="1"/>
    <col min="2590" max="2590" width="9.88671875" style="63" bestFit="1" customWidth="1"/>
    <col min="2591" max="2591" width="10.5546875" style="63" bestFit="1" customWidth="1"/>
    <col min="2592" max="2592" width="8.109375" style="63" bestFit="1" customWidth="1"/>
    <col min="2593" max="2593" width="6.33203125" style="63" bestFit="1" customWidth="1"/>
    <col min="2594" max="2594" width="11.88671875" style="63" bestFit="1" customWidth="1"/>
    <col min="2595" max="2595" width="10.33203125" style="63" bestFit="1" customWidth="1"/>
    <col min="2596" max="2596" width="9.33203125" style="63" bestFit="1" customWidth="1"/>
    <col min="2597" max="2597" width="11.6640625" style="63" bestFit="1" customWidth="1"/>
    <col min="2598" max="2598" width="21.88671875" style="63" bestFit="1" customWidth="1"/>
    <col min="2599" max="2599" width="10.109375" style="63" customWidth="1"/>
    <col min="2600" max="2600" width="8.88671875" style="63"/>
    <col min="2601" max="2601" width="10.44140625" style="63" customWidth="1"/>
    <col min="2602" max="2816" width="8.88671875" style="63"/>
    <col min="2817" max="2817" width="10.5546875" style="63" bestFit="1" customWidth="1"/>
    <col min="2818" max="2818" width="29.6640625" style="63" customWidth="1"/>
    <col min="2819" max="2819" width="36.33203125" style="63" customWidth="1"/>
    <col min="2820" max="2820" width="17" style="63" customWidth="1"/>
    <col min="2821" max="2821" width="9.109375" style="63" customWidth="1"/>
    <col min="2822" max="2822" width="5.5546875" style="63" bestFit="1" customWidth="1"/>
    <col min="2823" max="2823" width="6" style="63" bestFit="1" customWidth="1"/>
    <col min="2824" max="2824" width="9.33203125" style="63" bestFit="1" customWidth="1"/>
    <col min="2825" max="2826" width="13.33203125" style="63" customWidth="1"/>
    <col min="2827" max="2828" width="14.88671875" style="63" customWidth="1"/>
    <col min="2829" max="2832" width="12.6640625" style="63" customWidth="1"/>
    <col min="2833" max="2836" width="13.88671875" style="63" customWidth="1"/>
    <col min="2837" max="2838" width="16.44140625" style="63" customWidth="1"/>
    <col min="2839" max="2839" width="12.6640625" style="63" customWidth="1"/>
    <col min="2840" max="2840" width="10.6640625" style="63" bestFit="1" customWidth="1"/>
    <col min="2841" max="2841" width="8.88671875" style="63" customWidth="1"/>
    <col min="2842" max="2842" width="7.109375" style="63" bestFit="1" customWidth="1"/>
    <col min="2843" max="2843" width="5.109375" style="63" bestFit="1" customWidth="1"/>
    <col min="2844" max="2844" width="8.88671875" style="63"/>
    <col min="2845" max="2845" width="15.33203125" style="63" bestFit="1" customWidth="1"/>
    <col min="2846" max="2846" width="9.88671875" style="63" bestFit="1" customWidth="1"/>
    <col min="2847" max="2847" width="10.5546875" style="63" bestFit="1" customWidth="1"/>
    <col min="2848" max="2848" width="8.109375" style="63" bestFit="1" customWidth="1"/>
    <col min="2849" max="2849" width="6.33203125" style="63" bestFit="1" customWidth="1"/>
    <col min="2850" max="2850" width="11.88671875" style="63" bestFit="1" customWidth="1"/>
    <col min="2851" max="2851" width="10.33203125" style="63" bestFit="1" customWidth="1"/>
    <col min="2852" max="2852" width="9.33203125" style="63" bestFit="1" customWidth="1"/>
    <col min="2853" max="2853" width="11.6640625" style="63" bestFit="1" customWidth="1"/>
    <col min="2854" max="2854" width="21.88671875" style="63" bestFit="1" customWidth="1"/>
    <col min="2855" max="2855" width="10.109375" style="63" customWidth="1"/>
    <col min="2856" max="2856" width="8.88671875" style="63"/>
    <col min="2857" max="2857" width="10.44140625" style="63" customWidth="1"/>
    <col min="2858" max="3072" width="8.88671875" style="63"/>
    <col min="3073" max="3073" width="10.5546875" style="63" bestFit="1" customWidth="1"/>
    <col min="3074" max="3074" width="29.6640625" style="63" customWidth="1"/>
    <col min="3075" max="3075" width="36.33203125" style="63" customWidth="1"/>
    <col min="3076" max="3076" width="17" style="63" customWidth="1"/>
    <col min="3077" max="3077" width="9.109375" style="63" customWidth="1"/>
    <col min="3078" max="3078" width="5.5546875" style="63" bestFit="1" customWidth="1"/>
    <col min="3079" max="3079" width="6" style="63" bestFit="1" customWidth="1"/>
    <col min="3080" max="3080" width="9.33203125" style="63" bestFit="1" customWidth="1"/>
    <col min="3081" max="3082" width="13.33203125" style="63" customWidth="1"/>
    <col min="3083" max="3084" width="14.88671875" style="63" customWidth="1"/>
    <col min="3085" max="3088" width="12.6640625" style="63" customWidth="1"/>
    <col min="3089" max="3092" width="13.88671875" style="63" customWidth="1"/>
    <col min="3093" max="3094" width="16.44140625" style="63" customWidth="1"/>
    <col min="3095" max="3095" width="12.6640625" style="63" customWidth="1"/>
    <col min="3096" max="3096" width="10.6640625" style="63" bestFit="1" customWidth="1"/>
    <col min="3097" max="3097" width="8.88671875" style="63" customWidth="1"/>
    <col min="3098" max="3098" width="7.109375" style="63" bestFit="1" customWidth="1"/>
    <col min="3099" max="3099" width="5.109375" style="63" bestFit="1" customWidth="1"/>
    <col min="3100" max="3100" width="8.88671875" style="63"/>
    <col min="3101" max="3101" width="15.33203125" style="63" bestFit="1" customWidth="1"/>
    <col min="3102" max="3102" width="9.88671875" style="63" bestFit="1" customWidth="1"/>
    <col min="3103" max="3103" width="10.5546875" style="63" bestFit="1" customWidth="1"/>
    <col min="3104" max="3104" width="8.109375" style="63" bestFit="1" customWidth="1"/>
    <col min="3105" max="3105" width="6.33203125" style="63" bestFit="1" customWidth="1"/>
    <col min="3106" max="3106" width="11.88671875" style="63" bestFit="1" customWidth="1"/>
    <col min="3107" max="3107" width="10.33203125" style="63" bestFit="1" customWidth="1"/>
    <col min="3108" max="3108" width="9.33203125" style="63" bestFit="1" customWidth="1"/>
    <col min="3109" max="3109" width="11.6640625" style="63" bestFit="1" customWidth="1"/>
    <col min="3110" max="3110" width="21.88671875" style="63" bestFit="1" customWidth="1"/>
    <col min="3111" max="3111" width="10.109375" style="63" customWidth="1"/>
    <col min="3112" max="3112" width="8.88671875" style="63"/>
    <col min="3113" max="3113" width="10.44140625" style="63" customWidth="1"/>
    <col min="3114" max="3328" width="8.88671875" style="63"/>
    <col min="3329" max="3329" width="10.5546875" style="63" bestFit="1" customWidth="1"/>
    <col min="3330" max="3330" width="29.6640625" style="63" customWidth="1"/>
    <col min="3331" max="3331" width="36.33203125" style="63" customWidth="1"/>
    <col min="3332" max="3332" width="17" style="63" customWidth="1"/>
    <col min="3333" max="3333" width="9.109375" style="63" customWidth="1"/>
    <col min="3334" max="3334" width="5.5546875" style="63" bestFit="1" customWidth="1"/>
    <col min="3335" max="3335" width="6" style="63" bestFit="1" customWidth="1"/>
    <col min="3336" max="3336" width="9.33203125" style="63" bestFit="1" customWidth="1"/>
    <col min="3337" max="3338" width="13.33203125" style="63" customWidth="1"/>
    <col min="3339" max="3340" width="14.88671875" style="63" customWidth="1"/>
    <col min="3341" max="3344" width="12.6640625" style="63" customWidth="1"/>
    <col min="3345" max="3348" width="13.88671875" style="63" customWidth="1"/>
    <col min="3349" max="3350" width="16.44140625" style="63" customWidth="1"/>
    <col min="3351" max="3351" width="12.6640625" style="63" customWidth="1"/>
    <col min="3352" max="3352" width="10.6640625" style="63" bestFit="1" customWidth="1"/>
    <col min="3353" max="3353" width="8.88671875" style="63" customWidth="1"/>
    <col min="3354" max="3354" width="7.109375" style="63" bestFit="1" customWidth="1"/>
    <col min="3355" max="3355" width="5.109375" style="63" bestFit="1" customWidth="1"/>
    <col min="3356" max="3356" width="8.88671875" style="63"/>
    <col min="3357" max="3357" width="15.33203125" style="63" bestFit="1" customWidth="1"/>
    <col min="3358" max="3358" width="9.88671875" style="63" bestFit="1" customWidth="1"/>
    <col min="3359" max="3359" width="10.5546875" style="63" bestFit="1" customWidth="1"/>
    <col min="3360" max="3360" width="8.109375" style="63" bestFit="1" customWidth="1"/>
    <col min="3361" max="3361" width="6.33203125" style="63" bestFit="1" customWidth="1"/>
    <col min="3362" max="3362" width="11.88671875" style="63" bestFit="1" customWidth="1"/>
    <col min="3363" max="3363" width="10.33203125" style="63" bestFit="1" customWidth="1"/>
    <col min="3364" max="3364" width="9.33203125" style="63" bestFit="1" customWidth="1"/>
    <col min="3365" max="3365" width="11.6640625" style="63" bestFit="1" customWidth="1"/>
    <col min="3366" max="3366" width="21.88671875" style="63" bestFit="1" customWidth="1"/>
    <col min="3367" max="3367" width="10.109375" style="63" customWidth="1"/>
    <col min="3368" max="3368" width="8.88671875" style="63"/>
    <col min="3369" max="3369" width="10.44140625" style="63" customWidth="1"/>
    <col min="3370" max="3584" width="8.88671875" style="63"/>
    <col min="3585" max="3585" width="10.5546875" style="63" bestFit="1" customWidth="1"/>
    <col min="3586" max="3586" width="29.6640625" style="63" customWidth="1"/>
    <col min="3587" max="3587" width="36.33203125" style="63" customWidth="1"/>
    <col min="3588" max="3588" width="17" style="63" customWidth="1"/>
    <col min="3589" max="3589" width="9.109375" style="63" customWidth="1"/>
    <col min="3590" max="3590" width="5.5546875" style="63" bestFit="1" customWidth="1"/>
    <col min="3591" max="3591" width="6" style="63" bestFit="1" customWidth="1"/>
    <col min="3592" max="3592" width="9.33203125" style="63" bestFit="1" customWidth="1"/>
    <col min="3593" max="3594" width="13.33203125" style="63" customWidth="1"/>
    <col min="3595" max="3596" width="14.88671875" style="63" customWidth="1"/>
    <col min="3597" max="3600" width="12.6640625" style="63" customWidth="1"/>
    <col min="3601" max="3604" width="13.88671875" style="63" customWidth="1"/>
    <col min="3605" max="3606" width="16.44140625" style="63" customWidth="1"/>
    <col min="3607" max="3607" width="12.6640625" style="63" customWidth="1"/>
    <col min="3608" max="3608" width="10.6640625" style="63" bestFit="1" customWidth="1"/>
    <col min="3609" max="3609" width="8.88671875" style="63" customWidth="1"/>
    <col min="3610" max="3610" width="7.109375" style="63" bestFit="1" customWidth="1"/>
    <col min="3611" max="3611" width="5.109375" style="63" bestFit="1" customWidth="1"/>
    <col min="3612" max="3612" width="8.88671875" style="63"/>
    <col min="3613" max="3613" width="15.33203125" style="63" bestFit="1" customWidth="1"/>
    <col min="3614" max="3614" width="9.88671875" style="63" bestFit="1" customWidth="1"/>
    <col min="3615" max="3615" width="10.5546875" style="63" bestFit="1" customWidth="1"/>
    <col min="3616" max="3616" width="8.109375" style="63" bestFit="1" customWidth="1"/>
    <col min="3617" max="3617" width="6.33203125" style="63" bestFit="1" customWidth="1"/>
    <col min="3618" max="3618" width="11.88671875" style="63" bestFit="1" customWidth="1"/>
    <col min="3619" max="3619" width="10.33203125" style="63" bestFit="1" customWidth="1"/>
    <col min="3620" max="3620" width="9.33203125" style="63" bestFit="1" customWidth="1"/>
    <col min="3621" max="3621" width="11.6640625" style="63" bestFit="1" customWidth="1"/>
    <col min="3622" max="3622" width="21.88671875" style="63" bestFit="1" customWidth="1"/>
    <col min="3623" max="3623" width="10.109375" style="63" customWidth="1"/>
    <col min="3624" max="3624" width="8.88671875" style="63"/>
    <col min="3625" max="3625" width="10.44140625" style="63" customWidth="1"/>
    <col min="3626" max="3840" width="8.88671875" style="63"/>
    <col min="3841" max="3841" width="10.5546875" style="63" bestFit="1" customWidth="1"/>
    <col min="3842" max="3842" width="29.6640625" style="63" customWidth="1"/>
    <col min="3843" max="3843" width="36.33203125" style="63" customWidth="1"/>
    <col min="3844" max="3844" width="17" style="63" customWidth="1"/>
    <col min="3845" max="3845" width="9.109375" style="63" customWidth="1"/>
    <col min="3846" max="3846" width="5.5546875" style="63" bestFit="1" customWidth="1"/>
    <col min="3847" max="3847" width="6" style="63" bestFit="1" customWidth="1"/>
    <col min="3848" max="3848" width="9.33203125" style="63" bestFit="1" customWidth="1"/>
    <col min="3849" max="3850" width="13.33203125" style="63" customWidth="1"/>
    <col min="3851" max="3852" width="14.88671875" style="63" customWidth="1"/>
    <col min="3853" max="3856" width="12.6640625" style="63" customWidth="1"/>
    <col min="3857" max="3860" width="13.88671875" style="63" customWidth="1"/>
    <col min="3861" max="3862" width="16.44140625" style="63" customWidth="1"/>
    <col min="3863" max="3863" width="12.6640625" style="63" customWidth="1"/>
    <col min="3864" max="3864" width="10.6640625" style="63" bestFit="1" customWidth="1"/>
    <col min="3865" max="3865" width="8.88671875" style="63" customWidth="1"/>
    <col min="3866" max="3866" width="7.109375" style="63" bestFit="1" customWidth="1"/>
    <col min="3867" max="3867" width="5.109375" style="63" bestFit="1" customWidth="1"/>
    <col min="3868" max="3868" width="8.88671875" style="63"/>
    <col min="3869" max="3869" width="15.33203125" style="63" bestFit="1" customWidth="1"/>
    <col min="3870" max="3870" width="9.88671875" style="63" bestFit="1" customWidth="1"/>
    <col min="3871" max="3871" width="10.5546875" style="63" bestFit="1" customWidth="1"/>
    <col min="3872" max="3872" width="8.109375" style="63" bestFit="1" customWidth="1"/>
    <col min="3873" max="3873" width="6.33203125" style="63" bestFit="1" customWidth="1"/>
    <col min="3874" max="3874" width="11.88671875" style="63" bestFit="1" customWidth="1"/>
    <col min="3875" max="3875" width="10.33203125" style="63" bestFit="1" customWidth="1"/>
    <col min="3876" max="3876" width="9.33203125" style="63" bestFit="1" customWidth="1"/>
    <col min="3877" max="3877" width="11.6640625" style="63" bestFit="1" customWidth="1"/>
    <col min="3878" max="3878" width="21.88671875" style="63" bestFit="1" customWidth="1"/>
    <col min="3879" max="3879" width="10.109375" style="63" customWidth="1"/>
    <col min="3880" max="3880" width="8.88671875" style="63"/>
    <col min="3881" max="3881" width="10.44140625" style="63" customWidth="1"/>
    <col min="3882" max="4096" width="8.88671875" style="63"/>
    <col min="4097" max="4097" width="10.5546875" style="63" bestFit="1" customWidth="1"/>
    <col min="4098" max="4098" width="29.6640625" style="63" customWidth="1"/>
    <col min="4099" max="4099" width="36.33203125" style="63" customWidth="1"/>
    <col min="4100" max="4100" width="17" style="63" customWidth="1"/>
    <col min="4101" max="4101" width="9.109375" style="63" customWidth="1"/>
    <col min="4102" max="4102" width="5.5546875" style="63" bestFit="1" customWidth="1"/>
    <col min="4103" max="4103" width="6" style="63" bestFit="1" customWidth="1"/>
    <col min="4104" max="4104" width="9.33203125" style="63" bestFit="1" customWidth="1"/>
    <col min="4105" max="4106" width="13.33203125" style="63" customWidth="1"/>
    <col min="4107" max="4108" width="14.88671875" style="63" customWidth="1"/>
    <col min="4109" max="4112" width="12.6640625" style="63" customWidth="1"/>
    <col min="4113" max="4116" width="13.88671875" style="63" customWidth="1"/>
    <col min="4117" max="4118" width="16.44140625" style="63" customWidth="1"/>
    <col min="4119" max="4119" width="12.6640625" style="63" customWidth="1"/>
    <col min="4120" max="4120" width="10.6640625" style="63" bestFit="1" customWidth="1"/>
    <col min="4121" max="4121" width="8.88671875" style="63" customWidth="1"/>
    <col min="4122" max="4122" width="7.109375" style="63" bestFit="1" customWidth="1"/>
    <col min="4123" max="4123" width="5.109375" style="63" bestFit="1" customWidth="1"/>
    <col min="4124" max="4124" width="8.88671875" style="63"/>
    <col min="4125" max="4125" width="15.33203125" style="63" bestFit="1" customWidth="1"/>
    <col min="4126" max="4126" width="9.88671875" style="63" bestFit="1" customWidth="1"/>
    <col min="4127" max="4127" width="10.5546875" style="63" bestFit="1" customWidth="1"/>
    <col min="4128" max="4128" width="8.109375" style="63" bestFit="1" customWidth="1"/>
    <col min="4129" max="4129" width="6.33203125" style="63" bestFit="1" customWidth="1"/>
    <col min="4130" max="4130" width="11.88671875" style="63" bestFit="1" customWidth="1"/>
    <col min="4131" max="4131" width="10.33203125" style="63" bestFit="1" customWidth="1"/>
    <col min="4132" max="4132" width="9.33203125" style="63" bestFit="1" customWidth="1"/>
    <col min="4133" max="4133" width="11.6640625" style="63" bestFit="1" customWidth="1"/>
    <col min="4134" max="4134" width="21.88671875" style="63" bestFit="1" customWidth="1"/>
    <col min="4135" max="4135" width="10.109375" style="63" customWidth="1"/>
    <col min="4136" max="4136" width="8.88671875" style="63"/>
    <col min="4137" max="4137" width="10.44140625" style="63" customWidth="1"/>
    <col min="4138" max="4352" width="8.88671875" style="63"/>
    <col min="4353" max="4353" width="10.5546875" style="63" bestFit="1" customWidth="1"/>
    <col min="4354" max="4354" width="29.6640625" style="63" customWidth="1"/>
    <col min="4355" max="4355" width="36.33203125" style="63" customWidth="1"/>
    <col min="4356" max="4356" width="17" style="63" customWidth="1"/>
    <col min="4357" max="4357" width="9.109375" style="63" customWidth="1"/>
    <col min="4358" max="4358" width="5.5546875" style="63" bestFit="1" customWidth="1"/>
    <col min="4359" max="4359" width="6" style="63" bestFit="1" customWidth="1"/>
    <col min="4360" max="4360" width="9.33203125" style="63" bestFit="1" customWidth="1"/>
    <col min="4361" max="4362" width="13.33203125" style="63" customWidth="1"/>
    <col min="4363" max="4364" width="14.88671875" style="63" customWidth="1"/>
    <col min="4365" max="4368" width="12.6640625" style="63" customWidth="1"/>
    <col min="4369" max="4372" width="13.88671875" style="63" customWidth="1"/>
    <col min="4373" max="4374" width="16.44140625" style="63" customWidth="1"/>
    <col min="4375" max="4375" width="12.6640625" style="63" customWidth="1"/>
    <col min="4376" max="4376" width="10.6640625" style="63" bestFit="1" customWidth="1"/>
    <col min="4377" max="4377" width="8.88671875" style="63" customWidth="1"/>
    <col min="4378" max="4378" width="7.109375" style="63" bestFit="1" customWidth="1"/>
    <col min="4379" max="4379" width="5.109375" style="63" bestFit="1" customWidth="1"/>
    <col min="4380" max="4380" width="8.88671875" style="63"/>
    <col min="4381" max="4381" width="15.33203125" style="63" bestFit="1" customWidth="1"/>
    <col min="4382" max="4382" width="9.88671875" style="63" bestFit="1" customWidth="1"/>
    <col min="4383" max="4383" width="10.5546875" style="63" bestFit="1" customWidth="1"/>
    <col min="4384" max="4384" width="8.109375" style="63" bestFit="1" customWidth="1"/>
    <col min="4385" max="4385" width="6.33203125" style="63" bestFit="1" customWidth="1"/>
    <col min="4386" max="4386" width="11.88671875" style="63" bestFit="1" customWidth="1"/>
    <col min="4387" max="4387" width="10.33203125" style="63" bestFit="1" customWidth="1"/>
    <col min="4388" max="4388" width="9.33203125" style="63" bestFit="1" customWidth="1"/>
    <col min="4389" max="4389" width="11.6640625" style="63" bestFit="1" customWidth="1"/>
    <col min="4390" max="4390" width="21.88671875" style="63" bestFit="1" customWidth="1"/>
    <col min="4391" max="4391" width="10.109375" style="63" customWidth="1"/>
    <col min="4392" max="4392" width="8.88671875" style="63"/>
    <col min="4393" max="4393" width="10.44140625" style="63" customWidth="1"/>
    <col min="4394" max="4608" width="8.88671875" style="63"/>
    <col min="4609" max="4609" width="10.5546875" style="63" bestFit="1" customWidth="1"/>
    <col min="4610" max="4610" width="29.6640625" style="63" customWidth="1"/>
    <col min="4611" max="4611" width="36.33203125" style="63" customWidth="1"/>
    <col min="4612" max="4612" width="17" style="63" customWidth="1"/>
    <col min="4613" max="4613" width="9.109375" style="63" customWidth="1"/>
    <col min="4614" max="4614" width="5.5546875" style="63" bestFit="1" customWidth="1"/>
    <col min="4615" max="4615" width="6" style="63" bestFit="1" customWidth="1"/>
    <col min="4616" max="4616" width="9.33203125" style="63" bestFit="1" customWidth="1"/>
    <col min="4617" max="4618" width="13.33203125" style="63" customWidth="1"/>
    <col min="4619" max="4620" width="14.88671875" style="63" customWidth="1"/>
    <col min="4621" max="4624" width="12.6640625" style="63" customWidth="1"/>
    <col min="4625" max="4628" width="13.88671875" style="63" customWidth="1"/>
    <col min="4629" max="4630" width="16.44140625" style="63" customWidth="1"/>
    <col min="4631" max="4631" width="12.6640625" style="63" customWidth="1"/>
    <col min="4632" max="4632" width="10.6640625" style="63" bestFit="1" customWidth="1"/>
    <col min="4633" max="4633" width="8.88671875" style="63" customWidth="1"/>
    <col min="4634" max="4634" width="7.109375" style="63" bestFit="1" customWidth="1"/>
    <col min="4635" max="4635" width="5.109375" style="63" bestFit="1" customWidth="1"/>
    <col min="4636" max="4636" width="8.88671875" style="63"/>
    <col min="4637" max="4637" width="15.33203125" style="63" bestFit="1" customWidth="1"/>
    <col min="4638" max="4638" width="9.88671875" style="63" bestFit="1" customWidth="1"/>
    <col min="4639" max="4639" width="10.5546875" style="63" bestFit="1" customWidth="1"/>
    <col min="4640" max="4640" width="8.109375" style="63" bestFit="1" customWidth="1"/>
    <col min="4641" max="4641" width="6.33203125" style="63" bestFit="1" customWidth="1"/>
    <col min="4642" max="4642" width="11.88671875" style="63" bestFit="1" customWidth="1"/>
    <col min="4643" max="4643" width="10.33203125" style="63" bestFit="1" customWidth="1"/>
    <col min="4644" max="4644" width="9.33203125" style="63" bestFit="1" customWidth="1"/>
    <col min="4645" max="4645" width="11.6640625" style="63" bestFit="1" customWidth="1"/>
    <col min="4646" max="4646" width="21.88671875" style="63" bestFit="1" customWidth="1"/>
    <col min="4647" max="4647" width="10.109375" style="63" customWidth="1"/>
    <col min="4648" max="4648" width="8.88671875" style="63"/>
    <col min="4649" max="4649" width="10.44140625" style="63" customWidth="1"/>
    <col min="4650" max="4864" width="8.88671875" style="63"/>
    <col min="4865" max="4865" width="10.5546875" style="63" bestFit="1" customWidth="1"/>
    <col min="4866" max="4866" width="29.6640625" style="63" customWidth="1"/>
    <col min="4867" max="4867" width="36.33203125" style="63" customWidth="1"/>
    <col min="4868" max="4868" width="17" style="63" customWidth="1"/>
    <col min="4869" max="4869" width="9.109375" style="63" customWidth="1"/>
    <col min="4870" max="4870" width="5.5546875" style="63" bestFit="1" customWidth="1"/>
    <col min="4871" max="4871" width="6" style="63" bestFit="1" customWidth="1"/>
    <col min="4872" max="4872" width="9.33203125" style="63" bestFit="1" customWidth="1"/>
    <col min="4873" max="4874" width="13.33203125" style="63" customWidth="1"/>
    <col min="4875" max="4876" width="14.88671875" style="63" customWidth="1"/>
    <col min="4877" max="4880" width="12.6640625" style="63" customWidth="1"/>
    <col min="4881" max="4884" width="13.88671875" style="63" customWidth="1"/>
    <col min="4885" max="4886" width="16.44140625" style="63" customWidth="1"/>
    <col min="4887" max="4887" width="12.6640625" style="63" customWidth="1"/>
    <col min="4888" max="4888" width="10.6640625" style="63" bestFit="1" customWidth="1"/>
    <col min="4889" max="4889" width="8.88671875" style="63" customWidth="1"/>
    <col min="4890" max="4890" width="7.109375" style="63" bestFit="1" customWidth="1"/>
    <col min="4891" max="4891" width="5.109375" style="63" bestFit="1" customWidth="1"/>
    <col min="4892" max="4892" width="8.88671875" style="63"/>
    <col min="4893" max="4893" width="15.33203125" style="63" bestFit="1" customWidth="1"/>
    <col min="4894" max="4894" width="9.88671875" style="63" bestFit="1" customWidth="1"/>
    <col min="4895" max="4895" width="10.5546875" style="63" bestFit="1" customWidth="1"/>
    <col min="4896" max="4896" width="8.109375" style="63" bestFit="1" customWidth="1"/>
    <col min="4897" max="4897" width="6.33203125" style="63" bestFit="1" customWidth="1"/>
    <col min="4898" max="4898" width="11.88671875" style="63" bestFit="1" customWidth="1"/>
    <col min="4899" max="4899" width="10.33203125" style="63" bestFit="1" customWidth="1"/>
    <col min="4900" max="4900" width="9.33203125" style="63" bestFit="1" customWidth="1"/>
    <col min="4901" max="4901" width="11.6640625" style="63" bestFit="1" customWidth="1"/>
    <col min="4902" max="4902" width="21.88671875" style="63" bestFit="1" customWidth="1"/>
    <col min="4903" max="4903" width="10.109375" style="63" customWidth="1"/>
    <col min="4904" max="4904" width="8.88671875" style="63"/>
    <col min="4905" max="4905" width="10.44140625" style="63" customWidth="1"/>
    <col min="4906" max="5120" width="8.88671875" style="63"/>
    <col min="5121" max="5121" width="10.5546875" style="63" bestFit="1" customWidth="1"/>
    <col min="5122" max="5122" width="29.6640625" style="63" customWidth="1"/>
    <col min="5123" max="5123" width="36.33203125" style="63" customWidth="1"/>
    <col min="5124" max="5124" width="17" style="63" customWidth="1"/>
    <col min="5125" max="5125" width="9.109375" style="63" customWidth="1"/>
    <col min="5126" max="5126" width="5.5546875" style="63" bestFit="1" customWidth="1"/>
    <col min="5127" max="5127" width="6" style="63" bestFit="1" customWidth="1"/>
    <col min="5128" max="5128" width="9.33203125" style="63" bestFit="1" customWidth="1"/>
    <col min="5129" max="5130" width="13.33203125" style="63" customWidth="1"/>
    <col min="5131" max="5132" width="14.88671875" style="63" customWidth="1"/>
    <col min="5133" max="5136" width="12.6640625" style="63" customWidth="1"/>
    <col min="5137" max="5140" width="13.88671875" style="63" customWidth="1"/>
    <col min="5141" max="5142" width="16.44140625" style="63" customWidth="1"/>
    <col min="5143" max="5143" width="12.6640625" style="63" customWidth="1"/>
    <col min="5144" max="5144" width="10.6640625" style="63" bestFit="1" customWidth="1"/>
    <col min="5145" max="5145" width="8.88671875" style="63" customWidth="1"/>
    <col min="5146" max="5146" width="7.109375" style="63" bestFit="1" customWidth="1"/>
    <col min="5147" max="5147" width="5.109375" style="63" bestFit="1" customWidth="1"/>
    <col min="5148" max="5148" width="8.88671875" style="63"/>
    <col min="5149" max="5149" width="15.33203125" style="63" bestFit="1" customWidth="1"/>
    <col min="5150" max="5150" width="9.88671875" style="63" bestFit="1" customWidth="1"/>
    <col min="5151" max="5151" width="10.5546875" style="63" bestFit="1" customWidth="1"/>
    <col min="5152" max="5152" width="8.109375" style="63" bestFit="1" customWidth="1"/>
    <col min="5153" max="5153" width="6.33203125" style="63" bestFit="1" customWidth="1"/>
    <col min="5154" max="5154" width="11.88671875" style="63" bestFit="1" customWidth="1"/>
    <col min="5155" max="5155" width="10.33203125" style="63" bestFit="1" customWidth="1"/>
    <col min="5156" max="5156" width="9.33203125" style="63" bestFit="1" customWidth="1"/>
    <col min="5157" max="5157" width="11.6640625" style="63" bestFit="1" customWidth="1"/>
    <col min="5158" max="5158" width="21.88671875" style="63" bestFit="1" customWidth="1"/>
    <col min="5159" max="5159" width="10.109375" style="63" customWidth="1"/>
    <col min="5160" max="5160" width="8.88671875" style="63"/>
    <col min="5161" max="5161" width="10.44140625" style="63" customWidth="1"/>
    <col min="5162" max="5376" width="8.88671875" style="63"/>
    <col min="5377" max="5377" width="10.5546875" style="63" bestFit="1" customWidth="1"/>
    <col min="5378" max="5378" width="29.6640625" style="63" customWidth="1"/>
    <col min="5379" max="5379" width="36.33203125" style="63" customWidth="1"/>
    <col min="5380" max="5380" width="17" style="63" customWidth="1"/>
    <col min="5381" max="5381" width="9.109375" style="63" customWidth="1"/>
    <col min="5382" max="5382" width="5.5546875" style="63" bestFit="1" customWidth="1"/>
    <col min="5383" max="5383" width="6" style="63" bestFit="1" customWidth="1"/>
    <col min="5384" max="5384" width="9.33203125" style="63" bestFit="1" customWidth="1"/>
    <col min="5385" max="5386" width="13.33203125" style="63" customWidth="1"/>
    <col min="5387" max="5388" width="14.88671875" style="63" customWidth="1"/>
    <col min="5389" max="5392" width="12.6640625" style="63" customWidth="1"/>
    <col min="5393" max="5396" width="13.88671875" style="63" customWidth="1"/>
    <col min="5397" max="5398" width="16.44140625" style="63" customWidth="1"/>
    <col min="5399" max="5399" width="12.6640625" style="63" customWidth="1"/>
    <col min="5400" max="5400" width="10.6640625" style="63" bestFit="1" customWidth="1"/>
    <col min="5401" max="5401" width="8.88671875" style="63" customWidth="1"/>
    <col min="5402" max="5402" width="7.109375" style="63" bestFit="1" customWidth="1"/>
    <col min="5403" max="5403" width="5.109375" style="63" bestFit="1" customWidth="1"/>
    <col min="5404" max="5404" width="8.88671875" style="63"/>
    <col min="5405" max="5405" width="15.33203125" style="63" bestFit="1" customWidth="1"/>
    <col min="5406" max="5406" width="9.88671875" style="63" bestFit="1" customWidth="1"/>
    <col min="5407" max="5407" width="10.5546875" style="63" bestFit="1" customWidth="1"/>
    <col min="5408" max="5408" width="8.109375" style="63" bestFit="1" customWidth="1"/>
    <col min="5409" max="5409" width="6.33203125" style="63" bestFit="1" customWidth="1"/>
    <col min="5410" max="5410" width="11.88671875" style="63" bestFit="1" customWidth="1"/>
    <col min="5411" max="5411" width="10.33203125" style="63" bestFit="1" customWidth="1"/>
    <col min="5412" max="5412" width="9.33203125" style="63" bestFit="1" customWidth="1"/>
    <col min="5413" max="5413" width="11.6640625" style="63" bestFit="1" customWidth="1"/>
    <col min="5414" max="5414" width="21.88671875" style="63" bestFit="1" customWidth="1"/>
    <col min="5415" max="5415" width="10.109375" style="63" customWidth="1"/>
    <col min="5416" max="5416" width="8.88671875" style="63"/>
    <col min="5417" max="5417" width="10.44140625" style="63" customWidth="1"/>
    <col min="5418" max="5632" width="8.88671875" style="63"/>
    <col min="5633" max="5633" width="10.5546875" style="63" bestFit="1" customWidth="1"/>
    <col min="5634" max="5634" width="29.6640625" style="63" customWidth="1"/>
    <col min="5635" max="5635" width="36.33203125" style="63" customWidth="1"/>
    <col min="5636" max="5636" width="17" style="63" customWidth="1"/>
    <col min="5637" max="5637" width="9.109375" style="63" customWidth="1"/>
    <col min="5638" max="5638" width="5.5546875" style="63" bestFit="1" customWidth="1"/>
    <col min="5639" max="5639" width="6" style="63" bestFit="1" customWidth="1"/>
    <col min="5640" max="5640" width="9.33203125" style="63" bestFit="1" customWidth="1"/>
    <col min="5641" max="5642" width="13.33203125" style="63" customWidth="1"/>
    <col min="5643" max="5644" width="14.88671875" style="63" customWidth="1"/>
    <col min="5645" max="5648" width="12.6640625" style="63" customWidth="1"/>
    <col min="5649" max="5652" width="13.88671875" style="63" customWidth="1"/>
    <col min="5653" max="5654" width="16.44140625" style="63" customWidth="1"/>
    <col min="5655" max="5655" width="12.6640625" style="63" customWidth="1"/>
    <col min="5656" max="5656" width="10.6640625" style="63" bestFit="1" customWidth="1"/>
    <col min="5657" max="5657" width="8.88671875" style="63" customWidth="1"/>
    <col min="5658" max="5658" width="7.109375" style="63" bestFit="1" customWidth="1"/>
    <col min="5659" max="5659" width="5.109375" style="63" bestFit="1" customWidth="1"/>
    <col min="5660" max="5660" width="8.88671875" style="63"/>
    <col min="5661" max="5661" width="15.33203125" style="63" bestFit="1" customWidth="1"/>
    <col min="5662" max="5662" width="9.88671875" style="63" bestFit="1" customWidth="1"/>
    <col min="5663" max="5663" width="10.5546875" style="63" bestFit="1" customWidth="1"/>
    <col min="5664" max="5664" width="8.109375" style="63" bestFit="1" customWidth="1"/>
    <col min="5665" max="5665" width="6.33203125" style="63" bestFit="1" customWidth="1"/>
    <col min="5666" max="5666" width="11.88671875" style="63" bestFit="1" customWidth="1"/>
    <col min="5667" max="5667" width="10.33203125" style="63" bestFit="1" customWidth="1"/>
    <col min="5668" max="5668" width="9.33203125" style="63" bestFit="1" customWidth="1"/>
    <col min="5669" max="5669" width="11.6640625" style="63" bestFit="1" customWidth="1"/>
    <col min="5670" max="5670" width="21.88671875" style="63" bestFit="1" customWidth="1"/>
    <col min="5671" max="5671" width="10.109375" style="63" customWidth="1"/>
    <col min="5672" max="5672" width="8.88671875" style="63"/>
    <col min="5673" max="5673" width="10.44140625" style="63" customWidth="1"/>
    <col min="5674" max="5888" width="8.88671875" style="63"/>
    <col min="5889" max="5889" width="10.5546875" style="63" bestFit="1" customWidth="1"/>
    <col min="5890" max="5890" width="29.6640625" style="63" customWidth="1"/>
    <col min="5891" max="5891" width="36.33203125" style="63" customWidth="1"/>
    <col min="5892" max="5892" width="17" style="63" customWidth="1"/>
    <col min="5893" max="5893" width="9.109375" style="63" customWidth="1"/>
    <col min="5894" max="5894" width="5.5546875" style="63" bestFit="1" customWidth="1"/>
    <col min="5895" max="5895" width="6" style="63" bestFit="1" customWidth="1"/>
    <col min="5896" max="5896" width="9.33203125" style="63" bestFit="1" customWidth="1"/>
    <col min="5897" max="5898" width="13.33203125" style="63" customWidth="1"/>
    <col min="5899" max="5900" width="14.88671875" style="63" customWidth="1"/>
    <col min="5901" max="5904" width="12.6640625" style="63" customWidth="1"/>
    <col min="5905" max="5908" width="13.88671875" style="63" customWidth="1"/>
    <col min="5909" max="5910" width="16.44140625" style="63" customWidth="1"/>
    <col min="5911" max="5911" width="12.6640625" style="63" customWidth="1"/>
    <col min="5912" max="5912" width="10.6640625" style="63" bestFit="1" customWidth="1"/>
    <col min="5913" max="5913" width="8.88671875" style="63" customWidth="1"/>
    <col min="5914" max="5914" width="7.109375" style="63" bestFit="1" customWidth="1"/>
    <col min="5915" max="5915" width="5.109375" style="63" bestFit="1" customWidth="1"/>
    <col min="5916" max="5916" width="8.88671875" style="63"/>
    <col min="5917" max="5917" width="15.33203125" style="63" bestFit="1" customWidth="1"/>
    <col min="5918" max="5918" width="9.88671875" style="63" bestFit="1" customWidth="1"/>
    <col min="5919" max="5919" width="10.5546875" style="63" bestFit="1" customWidth="1"/>
    <col min="5920" max="5920" width="8.109375" style="63" bestFit="1" customWidth="1"/>
    <col min="5921" max="5921" width="6.33203125" style="63" bestFit="1" customWidth="1"/>
    <col min="5922" max="5922" width="11.88671875" style="63" bestFit="1" customWidth="1"/>
    <col min="5923" max="5923" width="10.33203125" style="63" bestFit="1" customWidth="1"/>
    <col min="5924" max="5924" width="9.33203125" style="63" bestFit="1" customWidth="1"/>
    <col min="5925" max="5925" width="11.6640625" style="63" bestFit="1" customWidth="1"/>
    <col min="5926" max="5926" width="21.88671875" style="63" bestFit="1" customWidth="1"/>
    <col min="5927" max="5927" width="10.109375" style="63" customWidth="1"/>
    <col min="5928" max="5928" width="8.88671875" style="63"/>
    <col min="5929" max="5929" width="10.44140625" style="63" customWidth="1"/>
    <col min="5930" max="6144" width="8.88671875" style="63"/>
    <col min="6145" max="6145" width="10.5546875" style="63" bestFit="1" customWidth="1"/>
    <col min="6146" max="6146" width="29.6640625" style="63" customWidth="1"/>
    <col min="6147" max="6147" width="36.33203125" style="63" customWidth="1"/>
    <col min="6148" max="6148" width="17" style="63" customWidth="1"/>
    <col min="6149" max="6149" width="9.109375" style="63" customWidth="1"/>
    <col min="6150" max="6150" width="5.5546875" style="63" bestFit="1" customWidth="1"/>
    <col min="6151" max="6151" width="6" style="63" bestFit="1" customWidth="1"/>
    <col min="6152" max="6152" width="9.33203125" style="63" bestFit="1" customWidth="1"/>
    <col min="6153" max="6154" width="13.33203125" style="63" customWidth="1"/>
    <col min="6155" max="6156" width="14.88671875" style="63" customWidth="1"/>
    <col min="6157" max="6160" width="12.6640625" style="63" customWidth="1"/>
    <col min="6161" max="6164" width="13.88671875" style="63" customWidth="1"/>
    <col min="6165" max="6166" width="16.44140625" style="63" customWidth="1"/>
    <col min="6167" max="6167" width="12.6640625" style="63" customWidth="1"/>
    <col min="6168" max="6168" width="10.6640625" style="63" bestFit="1" customWidth="1"/>
    <col min="6169" max="6169" width="8.88671875" style="63" customWidth="1"/>
    <col min="6170" max="6170" width="7.109375" style="63" bestFit="1" customWidth="1"/>
    <col min="6171" max="6171" width="5.109375" style="63" bestFit="1" customWidth="1"/>
    <col min="6172" max="6172" width="8.88671875" style="63"/>
    <col min="6173" max="6173" width="15.33203125" style="63" bestFit="1" customWidth="1"/>
    <col min="6174" max="6174" width="9.88671875" style="63" bestFit="1" customWidth="1"/>
    <col min="6175" max="6175" width="10.5546875" style="63" bestFit="1" customWidth="1"/>
    <col min="6176" max="6176" width="8.109375" style="63" bestFit="1" customWidth="1"/>
    <col min="6177" max="6177" width="6.33203125" style="63" bestFit="1" customWidth="1"/>
    <col min="6178" max="6178" width="11.88671875" style="63" bestFit="1" customWidth="1"/>
    <col min="6179" max="6179" width="10.33203125" style="63" bestFit="1" customWidth="1"/>
    <col min="6180" max="6180" width="9.33203125" style="63" bestFit="1" customWidth="1"/>
    <col min="6181" max="6181" width="11.6640625" style="63" bestFit="1" customWidth="1"/>
    <col min="6182" max="6182" width="21.88671875" style="63" bestFit="1" customWidth="1"/>
    <col min="6183" max="6183" width="10.109375" style="63" customWidth="1"/>
    <col min="6184" max="6184" width="8.88671875" style="63"/>
    <col min="6185" max="6185" width="10.44140625" style="63" customWidth="1"/>
    <col min="6186" max="6400" width="8.88671875" style="63"/>
    <col min="6401" max="6401" width="10.5546875" style="63" bestFit="1" customWidth="1"/>
    <col min="6402" max="6402" width="29.6640625" style="63" customWidth="1"/>
    <col min="6403" max="6403" width="36.33203125" style="63" customWidth="1"/>
    <col min="6404" max="6404" width="17" style="63" customWidth="1"/>
    <col min="6405" max="6405" width="9.109375" style="63" customWidth="1"/>
    <col min="6406" max="6406" width="5.5546875" style="63" bestFit="1" customWidth="1"/>
    <col min="6407" max="6407" width="6" style="63" bestFit="1" customWidth="1"/>
    <col min="6408" max="6408" width="9.33203125" style="63" bestFit="1" customWidth="1"/>
    <col min="6409" max="6410" width="13.33203125" style="63" customWidth="1"/>
    <col min="6411" max="6412" width="14.88671875" style="63" customWidth="1"/>
    <col min="6413" max="6416" width="12.6640625" style="63" customWidth="1"/>
    <col min="6417" max="6420" width="13.88671875" style="63" customWidth="1"/>
    <col min="6421" max="6422" width="16.44140625" style="63" customWidth="1"/>
    <col min="6423" max="6423" width="12.6640625" style="63" customWidth="1"/>
    <col min="6424" max="6424" width="10.6640625" style="63" bestFit="1" customWidth="1"/>
    <col min="6425" max="6425" width="8.88671875" style="63" customWidth="1"/>
    <col min="6426" max="6426" width="7.109375" style="63" bestFit="1" customWidth="1"/>
    <col min="6427" max="6427" width="5.109375" style="63" bestFit="1" customWidth="1"/>
    <col min="6428" max="6428" width="8.88671875" style="63"/>
    <col min="6429" max="6429" width="15.33203125" style="63" bestFit="1" customWidth="1"/>
    <col min="6430" max="6430" width="9.88671875" style="63" bestFit="1" customWidth="1"/>
    <col min="6431" max="6431" width="10.5546875" style="63" bestFit="1" customWidth="1"/>
    <col min="6432" max="6432" width="8.109375" style="63" bestFit="1" customWidth="1"/>
    <col min="6433" max="6433" width="6.33203125" style="63" bestFit="1" customWidth="1"/>
    <col min="6434" max="6434" width="11.88671875" style="63" bestFit="1" customWidth="1"/>
    <col min="6435" max="6435" width="10.33203125" style="63" bestFit="1" customWidth="1"/>
    <col min="6436" max="6436" width="9.33203125" style="63" bestFit="1" customWidth="1"/>
    <col min="6437" max="6437" width="11.6640625" style="63" bestFit="1" customWidth="1"/>
    <col min="6438" max="6438" width="21.88671875" style="63" bestFit="1" customWidth="1"/>
    <col min="6439" max="6439" width="10.109375" style="63" customWidth="1"/>
    <col min="6440" max="6440" width="8.88671875" style="63"/>
    <col min="6441" max="6441" width="10.44140625" style="63" customWidth="1"/>
    <col min="6442" max="6656" width="8.88671875" style="63"/>
    <col min="6657" max="6657" width="10.5546875" style="63" bestFit="1" customWidth="1"/>
    <col min="6658" max="6658" width="29.6640625" style="63" customWidth="1"/>
    <col min="6659" max="6659" width="36.33203125" style="63" customWidth="1"/>
    <col min="6660" max="6660" width="17" style="63" customWidth="1"/>
    <col min="6661" max="6661" width="9.109375" style="63" customWidth="1"/>
    <col min="6662" max="6662" width="5.5546875" style="63" bestFit="1" customWidth="1"/>
    <col min="6663" max="6663" width="6" style="63" bestFit="1" customWidth="1"/>
    <col min="6664" max="6664" width="9.33203125" style="63" bestFit="1" customWidth="1"/>
    <col min="6665" max="6666" width="13.33203125" style="63" customWidth="1"/>
    <col min="6667" max="6668" width="14.88671875" style="63" customWidth="1"/>
    <col min="6669" max="6672" width="12.6640625" style="63" customWidth="1"/>
    <col min="6673" max="6676" width="13.88671875" style="63" customWidth="1"/>
    <col min="6677" max="6678" width="16.44140625" style="63" customWidth="1"/>
    <col min="6679" max="6679" width="12.6640625" style="63" customWidth="1"/>
    <col min="6680" max="6680" width="10.6640625" style="63" bestFit="1" customWidth="1"/>
    <col min="6681" max="6681" width="8.88671875" style="63" customWidth="1"/>
    <col min="6682" max="6682" width="7.109375" style="63" bestFit="1" customWidth="1"/>
    <col min="6683" max="6683" width="5.109375" style="63" bestFit="1" customWidth="1"/>
    <col min="6684" max="6684" width="8.88671875" style="63"/>
    <col min="6685" max="6685" width="15.33203125" style="63" bestFit="1" customWidth="1"/>
    <col min="6686" max="6686" width="9.88671875" style="63" bestFit="1" customWidth="1"/>
    <col min="6687" max="6687" width="10.5546875" style="63" bestFit="1" customWidth="1"/>
    <col min="6688" max="6688" width="8.109375" style="63" bestFit="1" customWidth="1"/>
    <col min="6689" max="6689" width="6.33203125" style="63" bestFit="1" customWidth="1"/>
    <col min="6690" max="6690" width="11.88671875" style="63" bestFit="1" customWidth="1"/>
    <col min="6691" max="6691" width="10.33203125" style="63" bestFit="1" customWidth="1"/>
    <col min="6692" max="6692" width="9.33203125" style="63" bestFit="1" customWidth="1"/>
    <col min="6693" max="6693" width="11.6640625" style="63" bestFit="1" customWidth="1"/>
    <col min="6694" max="6694" width="21.88671875" style="63" bestFit="1" customWidth="1"/>
    <col min="6695" max="6695" width="10.109375" style="63" customWidth="1"/>
    <col min="6696" max="6696" width="8.88671875" style="63"/>
    <col min="6697" max="6697" width="10.44140625" style="63" customWidth="1"/>
    <col min="6698" max="6912" width="8.88671875" style="63"/>
    <col min="6913" max="6913" width="10.5546875" style="63" bestFit="1" customWidth="1"/>
    <col min="6914" max="6914" width="29.6640625" style="63" customWidth="1"/>
    <col min="6915" max="6915" width="36.33203125" style="63" customWidth="1"/>
    <col min="6916" max="6916" width="17" style="63" customWidth="1"/>
    <col min="6917" max="6917" width="9.109375" style="63" customWidth="1"/>
    <col min="6918" max="6918" width="5.5546875" style="63" bestFit="1" customWidth="1"/>
    <col min="6919" max="6919" width="6" style="63" bestFit="1" customWidth="1"/>
    <col min="6920" max="6920" width="9.33203125" style="63" bestFit="1" customWidth="1"/>
    <col min="6921" max="6922" width="13.33203125" style="63" customWidth="1"/>
    <col min="6923" max="6924" width="14.88671875" style="63" customWidth="1"/>
    <col min="6925" max="6928" width="12.6640625" style="63" customWidth="1"/>
    <col min="6929" max="6932" width="13.88671875" style="63" customWidth="1"/>
    <col min="6933" max="6934" width="16.44140625" style="63" customWidth="1"/>
    <col min="6935" max="6935" width="12.6640625" style="63" customWidth="1"/>
    <col min="6936" max="6936" width="10.6640625" style="63" bestFit="1" customWidth="1"/>
    <col min="6937" max="6937" width="8.88671875" style="63" customWidth="1"/>
    <col min="6938" max="6938" width="7.109375" style="63" bestFit="1" customWidth="1"/>
    <col min="6939" max="6939" width="5.109375" style="63" bestFit="1" customWidth="1"/>
    <col min="6940" max="6940" width="8.88671875" style="63"/>
    <col min="6941" max="6941" width="15.33203125" style="63" bestFit="1" customWidth="1"/>
    <col min="6942" max="6942" width="9.88671875" style="63" bestFit="1" customWidth="1"/>
    <col min="6943" max="6943" width="10.5546875" style="63" bestFit="1" customWidth="1"/>
    <col min="6944" max="6944" width="8.109375" style="63" bestFit="1" customWidth="1"/>
    <col min="6945" max="6945" width="6.33203125" style="63" bestFit="1" customWidth="1"/>
    <col min="6946" max="6946" width="11.88671875" style="63" bestFit="1" customWidth="1"/>
    <col min="6947" max="6947" width="10.33203125" style="63" bestFit="1" customWidth="1"/>
    <col min="6948" max="6948" width="9.33203125" style="63" bestFit="1" customWidth="1"/>
    <col min="6949" max="6949" width="11.6640625" style="63" bestFit="1" customWidth="1"/>
    <col min="6950" max="6950" width="21.88671875" style="63" bestFit="1" customWidth="1"/>
    <col min="6951" max="6951" width="10.109375" style="63" customWidth="1"/>
    <col min="6952" max="6952" width="8.88671875" style="63"/>
    <col min="6953" max="6953" width="10.44140625" style="63" customWidth="1"/>
    <col min="6954" max="7168" width="8.88671875" style="63"/>
    <col min="7169" max="7169" width="10.5546875" style="63" bestFit="1" customWidth="1"/>
    <col min="7170" max="7170" width="29.6640625" style="63" customWidth="1"/>
    <col min="7171" max="7171" width="36.33203125" style="63" customWidth="1"/>
    <col min="7172" max="7172" width="17" style="63" customWidth="1"/>
    <col min="7173" max="7173" width="9.109375" style="63" customWidth="1"/>
    <col min="7174" max="7174" width="5.5546875" style="63" bestFit="1" customWidth="1"/>
    <col min="7175" max="7175" width="6" style="63" bestFit="1" customWidth="1"/>
    <col min="7176" max="7176" width="9.33203125" style="63" bestFit="1" customWidth="1"/>
    <col min="7177" max="7178" width="13.33203125" style="63" customWidth="1"/>
    <col min="7179" max="7180" width="14.88671875" style="63" customWidth="1"/>
    <col min="7181" max="7184" width="12.6640625" style="63" customWidth="1"/>
    <col min="7185" max="7188" width="13.88671875" style="63" customWidth="1"/>
    <col min="7189" max="7190" width="16.44140625" style="63" customWidth="1"/>
    <col min="7191" max="7191" width="12.6640625" style="63" customWidth="1"/>
    <col min="7192" max="7192" width="10.6640625" style="63" bestFit="1" customWidth="1"/>
    <col min="7193" max="7193" width="8.88671875" style="63" customWidth="1"/>
    <col min="7194" max="7194" width="7.109375" style="63" bestFit="1" customWidth="1"/>
    <col min="7195" max="7195" width="5.109375" style="63" bestFit="1" customWidth="1"/>
    <col min="7196" max="7196" width="8.88671875" style="63"/>
    <col min="7197" max="7197" width="15.33203125" style="63" bestFit="1" customWidth="1"/>
    <col min="7198" max="7198" width="9.88671875" style="63" bestFit="1" customWidth="1"/>
    <col min="7199" max="7199" width="10.5546875" style="63" bestFit="1" customWidth="1"/>
    <col min="7200" max="7200" width="8.109375" style="63" bestFit="1" customWidth="1"/>
    <col min="7201" max="7201" width="6.33203125" style="63" bestFit="1" customWidth="1"/>
    <col min="7202" max="7202" width="11.88671875" style="63" bestFit="1" customWidth="1"/>
    <col min="7203" max="7203" width="10.33203125" style="63" bestFit="1" customWidth="1"/>
    <col min="7204" max="7204" width="9.33203125" style="63" bestFit="1" customWidth="1"/>
    <col min="7205" max="7205" width="11.6640625" style="63" bestFit="1" customWidth="1"/>
    <col min="7206" max="7206" width="21.88671875" style="63" bestFit="1" customWidth="1"/>
    <col min="7207" max="7207" width="10.109375" style="63" customWidth="1"/>
    <col min="7208" max="7208" width="8.88671875" style="63"/>
    <col min="7209" max="7209" width="10.44140625" style="63" customWidth="1"/>
    <col min="7210" max="7424" width="8.88671875" style="63"/>
    <col min="7425" max="7425" width="10.5546875" style="63" bestFit="1" customWidth="1"/>
    <col min="7426" max="7426" width="29.6640625" style="63" customWidth="1"/>
    <col min="7427" max="7427" width="36.33203125" style="63" customWidth="1"/>
    <col min="7428" max="7428" width="17" style="63" customWidth="1"/>
    <col min="7429" max="7429" width="9.109375" style="63" customWidth="1"/>
    <col min="7430" max="7430" width="5.5546875" style="63" bestFit="1" customWidth="1"/>
    <col min="7431" max="7431" width="6" style="63" bestFit="1" customWidth="1"/>
    <col min="7432" max="7432" width="9.33203125" style="63" bestFit="1" customWidth="1"/>
    <col min="7433" max="7434" width="13.33203125" style="63" customWidth="1"/>
    <col min="7435" max="7436" width="14.88671875" style="63" customWidth="1"/>
    <col min="7437" max="7440" width="12.6640625" style="63" customWidth="1"/>
    <col min="7441" max="7444" width="13.88671875" style="63" customWidth="1"/>
    <col min="7445" max="7446" width="16.44140625" style="63" customWidth="1"/>
    <col min="7447" max="7447" width="12.6640625" style="63" customWidth="1"/>
    <col min="7448" max="7448" width="10.6640625" style="63" bestFit="1" customWidth="1"/>
    <col min="7449" max="7449" width="8.88671875" style="63" customWidth="1"/>
    <col min="7450" max="7450" width="7.109375" style="63" bestFit="1" customWidth="1"/>
    <col min="7451" max="7451" width="5.109375" style="63" bestFit="1" customWidth="1"/>
    <col min="7452" max="7452" width="8.88671875" style="63"/>
    <col min="7453" max="7453" width="15.33203125" style="63" bestFit="1" customWidth="1"/>
    <col min="7454" max="7454" width="9.88671875" style="63" bestFit="1" customWidth="1"/>
    <col min="7455" max="7455" width="10.5546875" style="63" bestFit="1" customWidth="1"/>
    <col min="7456" max="7456" width="8.109375" style="63" bestFit="1" customWidth="1"/>
    <col min="7457" max="7457" width="6.33203125" style="63" bestFit="1" customWidth="1"/>
    <col min="7458" max="7458" width="11.88671875" style="63" bestFit="1" customWidth="1"/>
    <col min="7459" max="7459" width="10.33203125" style="63" bestFit="1" customWidth="1"/>
    <col min="7460" max="7460" width="9.33203125" style="63" bestFit="1" customWidth="1"/>
    <col min="7461" max="7461" width="11.6640625" style="63" bestFit="1" customWidth="1"/>
    <col min="7462" max="7462" width="21.88671875" style="63" bestFit="1" customWidth="1"/>
    <col min="7463" max="7463" width="10.109375" style="63" customWidth="1"/>
    <col min="7464" max="7464" width="8.88671875" style="63"/>
    <col min="7465" max="7465" width="10.44140625" style="63" customWidth="1"/>
    <col min="7466" max="7680" width="8.88671875" style="63"/>
    <col min="7681" max="7681" width="10.5546875" style="63" bestFit="1" customWidth="1"/>
    <col min="7682" max="7682" width="29.6640625" style="63" customWidth="1"/>
    <col min="7683" max="7683" width="36.33203125" style="63" customWidth="1"/>
    <col min="7684" max="7684" width="17" style="63" customWidth="1"/>
    <col min="7685" max="7685" width="9.109375" style="63" customWidth="1"/>
    <col min="7686" max="7686" width="5.5546875" style="63" bestFit="1" customWidth="1"/>
    <col min="7687" max="7687" width="6" style="63" bestFit="1" customWidth="1"/>
    <col min="7688" max="7688" width="9.33203125" style="63" bestFit="1" customWidth="1"/>
    <col min="7689" max="7690" width="13.33203125" style="63" customWidth="1"/>
    <col min="7691" max="7692" width="14.88671875" style="63" customWidth="1"/>
    <col min="7693" max="7696" width="12.6640625" style="63" customWidth="1"/>
    <col min="7697" max="7700" width="13.88671875" style="63" customWidth="1"/>
    <col min="7701" max="7702" width="16.44140625" style="63" customWidth="1"/>
    <col min="7703" max="7703" width="12.6640625" style="63" customWidth="1"/>
    <col min="7704" max="7704" width="10.6640625" style="63" bestFit="1" customWidth="1"/>
    <col min="7705" max="7705" width="8.88671875" style="63" customWidth="1"/>
    <col min="7706" max="7706" width="7.109375" style="63" bestFit="1" customWidth="1"/>
    <col min="7707" max="7707" width="5.109375" style="63" bestFit="1" customWidth="1"/>
    <col min="7708" max="7708" width="8.88671875" style="63"/>
    <col min="7709" max="7709" width="15.33203125" style="63" bestFit="1" customWidth="1"/>
    <col min="7710" max="7710" width="9.88671875" style="63" bestFit="1" customWidth="1"/>
    <col min="7711" max="7711" width="10.5546875" style="63" bestFit="1" customWidth="1"/>
    <col min="7712" max="7712" width="8.109375" style="63" bestFit="1" customWidth="1"/>
    <col min="7713" max="7713" width="6.33203125" style="63" bestFit="1" customWidth="1"/>
    <col min="7714" max="7714" width="11.88671875" style="63" bestFit="1" customWidth="1"/>
    <col min="7715" max="7715" width="10.33203125" style="63" bestFit="1" customWidth="1"/>
    <col min="7716" max="7716" width="9.33203125" style="63" bestFit="1" customWidth="1"/>
    <col min="7717" max="7717" width="11.6640625" style="63" bestFit="1" customWidth="1"/>
    <col min="7718" max="7718" width="21.88671875" style="63" bestFit="1" customWidth="1"/>
    <col min="7719" max="7719" width="10.109375" style="63" customWidth="1"/>
    <col min="7720" max="7720" width="8.88671875" style="63"/>
    <col min="7721" max="7721" width="10.44140625" style="63" customWidth="1"/>
    <col min="7722" max="7936" width="8.88671875" style="63"/>
    <col min="7937" max="7937" width="10.5546875" style="63" bestFit="1" customWidth="1"/>
    <col min="7938" max="7938" width="29.6640625" style="63" customWidth="1"/>
    <col min="7939" max="7939" width="36.33203125" style="63" customWidth="1"/>
    <col min="7940" max="7940" width="17" style="63" customWidth="1"/>
    <col min="7941" max="7941" width="9.109375" style="63" customWidth="1"/>
    <col min="7942" max="7942" width="5.5546875" style="63" bestFit="1" customWidth="1"/>
    <col min="7943" max="7943" width="6" style="63" bestFit="1" customWidth="1"/>
    <col min="7944" max="7944" width="9.33203125" style="63" bestFit="1" customWidth="1"/>
    <col min="7945" max="7946" width="13.33203125" style="63" customWidth="1"/>
    <col min="7947" max="7948" width="14.88671875" style="63" customWidth="1"/>
    <col min="7949" max="7952" width="12.6640625" style="63" customWidth="1"/>
    <col min="7953" max="7956" width="13.88671875" style="63" customWidth="1"/>
    <col min="7957" max="7958" width="16.44140625" style="63" customWidth="1"/>
    <col min="7959" max="7959" width="12.6640625" style="63" customWidth="1"/>
    <col min="7960" max="7960" width="10.6640625" style="63" bestFit="1" customWidth="1"/>
    <col min="7961" max="7961" width="8.88671875" style="63" customWidth="1"/>
    <col min="7962" max="7962" width="7.109375" style="63" bestFit="1" customWidth="1"/>
    <col min="7963" max="7963" width="5.109375" style="63" bestFit="1" customWidth="1"/>
    <col min="7964" max="7964" width="8.88671875" style="63"/>
    <col min="7965" max="7965" width="15.33203125" style="63" bestFit="1" customWidth="1"/>
    <col min="7966" max="7966" width="9.88671875" style="63" bestFit="1" customWidth="1"/>
    <col min="7967" max="7967" width="10.5546875" style="63" bestFit="1" customWidth="1"/>
    <col min="7968" max="7968" width="8.109375" style="63" bestFit="1" customWidth="1"/>
    <col min="7969" max="7969" width="6.33203125" style="63" bestFit="1" customWidth="1"/>
    <col min="7970" max="7970" width="11.88671875" style="63" bestFit="1" customWidth="1"/>
    <col min="7971" max="7971" width="10.33203125" style="63" bestFit="1" customWidth="1"/>
    <col min="7972" max="7972" width="9.33203125" style="63" bestFit="1" customWidth="1"/>
    <col min="7973" max="7973" width="11.6640625" style="63" bestFit="1" customWidth="1"/>
    <col min="7974" max="7974" width="21.88671875" style="63" bestFit="1" customWidth="1"/>
    <col min="7975" max="7975" width="10.109375" style="63" customWidth="1"/>
    <col min="7976" max="7976" width="8.88671875" style="63"/>
    <col min="7977" max="7977" width="10.44140625" style="63" customWidth="1"/>
    <col min="7978" max="8192" width="8.88671875" style="63"/>
    <col min="8193" max="8193" width="10.5546875" style="63" bestFit="1" customWidth="1"/>
    <col min="8194" max="8194" width="29.6640625" style="63" customWidth="1"/>
    <col min="8195" max="8195" width="36.33203125" style="63" customWidth="1"/>
    <col min="8196" max="8196" width="17" style="63" customWidth="1"/>
    <col min="8197" max="8197" width="9.109375" style="63" customWidth="1"/>
    <col min="8198" max="8198" width="5.5546875" style="63" bestFit="1" customWidth="1"/>
    <col min="8199" max="8199" width="6" style="63" bestFit="1" customWidth="1"/>
    <col min="8200" max="8200" width="9.33203125" style="63" bestFit="1" customWidth="1"/>
    <col min="8201" max="8202" width="13.33203125" style="63" customWidth="1"/>
    <col min="8203" max="8204" width="14.88671875" style="63" customWidth="1"/>
    <col min="8205" max="8208" width="12.6640625" style="63" customWidth="1"/>
    <col min="8209" max="8212" width="13.88671875" style="63" customWidth="1"/>
    <col min="8213" max="8214" width="16.44140625" style="63" customWidth="1"/>
    <col min="8215" max="8215" width="12.6640625" style="63" customWidth="1"/>
    <col min="8216" max="8216" width="10.6640625" style="63" bestFit="1" customWidth="1"/>
    <col min="8217" max="8217" width="8.88671875" style="63" customWidth="1"/>
    <col min="8218" max="8218" width="7.109375" style="63" bestFit="1" customWidth="1"/>
    <col min="8219" max="8219" width="5.109375" style="63" bestFit="1" customWidth="1"/>
    <col min="8220" max="8220" width="8.88671875" style="63"/>
    <col min="8221" max="8221" width="15.33203125" style="63" bestFit="1" customWidth="1"/>
    <col min="8222" max="8222" width="9.88671875" style="63" bestFit="1" customWidth="1"/>
    <col min="8223" max="8223" width="10.5546875" style="63" bestFit="1" customWidth="1"/>
    <col min="8224" max="8224" width="8.109375" style="63" bestFit="1" customWidth="1"/>
    <col min="8225" max="8225" width="6.33203125" style="63" bestFit="1" customWidth="1"/>
    <col min="8226" max="8226" width="11.88671875" style="63" bestFit="1" customWidth="1"/>
    <col min="8227" max="8227" width="10.33203125" style="63" bestFit="1" customWidth="1"/>
    <col min="8228" max="8228" width="9.33203125" style="63" bestFit="1" customWidth="1"/>
    <col min="8229" max="8229" width="11.6640625" style="63" bestFit="1" customWidth="1"/>
    <col min="8230" max="8230" width="21.88671875" style="63" bestFit="1" customWidth="1"/>
    <col min="8231" max="8231" width="10.109375" style="63" customWidth="1"/>
    <col min="8232" max="8232" width="8.88671875" style="63"/>
    <col min="8233" max="8233" width="10.44140625" style="63" customWidth="1"/>
    <col min="8234" max="8448" width="8.88671875" style="63"/>
    <col min="8449" max="8449" width="10.5546875" style="63" bestFit="1" customWidth="1"/>
    <col min="8450" max="8450" width="29.6640625" style="63" customWidth="1"/>
    <col min="8451" max="8451" width="36.33203125" style="63" customWidth="1"/>
    <col min="8452" max="8452" width="17" style="63" customWidth="1"/>
    <col min="8453" max="8453" width="9.109375" style="63" customWidth="1"/>
    <col min="8454" max="8454" width="5.5546875" style="63" bestFit="1" customWidth="1"/>
    <col min="8455" max="8455" width="6" style="63" bestFit="1" customWidth="1"/>
    <col min="8456" max="8456" width="9.33203125" style="63" bestFit="1" customWidth="1"/>
    <col min="8457" max="8458" width="13.33203125" style="63" customWidth="1"/>
    <col min="8459" max="8460" width="14.88671875" style="63" customWidth="1"/>
    <col min="8461" max="8464" width="12.6640625" style="63" customWidth="1"/>
    <col min="8465" max="8468" width="13.88671875" style="63" customWidth="1"/>
    <col min="8469" max="8470" width="16.44140625" style="63" customWidth="1"/>
    <col min="8471" max="8471" width="12.6640625" style="63" customWidth="1"/>
    <col min="8472" max="8472" width="10.6640625" style="63" bestFit="1" customWidth="1"/>
    <col min="8473" max="8473" width="8.88671875" style="63" customWidth="1"/>
    <col min="8474" max="8474" width="7.109375" style="63" bestFit="1" customWidth="1"/>
    <col min="8475" max="8475" width="5.109375" style="63" bestFit="1" customWidth="1"/>
    <col min="8476" max="8476" width="8.88671875" style="63"/>
    <col min="8477" max="8477" width="15.33203125" style="63" bestFit="1" customWidth="1"/>
    <col min="8478" max="8478" width="9.88671875" style="63" bestFit="1" customWidth="1"/>
    <col min="8479" max="8479" width="10.5546875" style="63" bestFit="1" customWidth="1"/>
    <col min="8480" max="8480" width="8.109375" style="63" bestFit="1" customWidth="1"/>
    <col min="8481" max="8481" width="6.33203125" style="63" bestFit="1" customWidth="1"/>
    <col min="8482" max="8482" width="11.88671875" style="63" bestFit="1" customWidth="1"/>
    <col min="8483" max="8483" width="10.33203125" style="63" bestFit="1" customWidth="1"/>
    <col min="8484" max="8484" width="9.33203125" style="63" bestFit="1" customWidth="1"/>
    <col min="8485" max="8485" width="11.6640625" style="63" bestFit="1" customWidth="1"/>
    <col min="8486" max="8486" width="21.88671875" style="63" bestFit="1" customWidth="1"/>
    <col min="8487" max="8487" width="10.109375" style="63" customWidth="1"/>
    <col min="8488" max="8488" width="8.88671875" style="63"/>
    <col min="8489" max="8489" width="10.44140625" style="63" customWidth="1"/>
    <col min="8490" max="8704" width="8.88671875" style="63"/>
    <col min="8705" max="8705" width="10.5546875" style="63" bestFit="1" customWidth="1"/>
    <col min="8706" max="8706" width="29.6640625" style="63" customWidth="1"/>
    <col min="8707" max="8707" width="36.33203125" style="63" customWidth="1"/>
    <col min="8708" max="8708" width="17" style="63" customWidth="1"/>
    <col min="8709" max="8709" width="9.109375" style="63" customWidth="1"/>
    <col min="8710" max="8710" width="5.5546875" style="63" bestFit="1" customWidth="1"/>
    <col min="8711" max="8711" width="6" style="63" bestFit="1" customWidth="1"/>
    <col min="8712" max="8712" width="9.33203125" style="63" bestFit="1" customWidth="1"/>
    <col min="8713" max="8714" width="13.33203125" style="63" customWidth="1"/>
    <col min="8715" max="8716" width="14.88671875" style="63" customWidth="1"/>
    <col min="8717" max="8720" width="12.6640625" style="63" customWidth="1"/>
    <col min="8721" max="8724" width="13.88671875" style="63" customWidth="1"/>
    <col min="8725" max="8726" width="16.44140625" style="63" customWidth="1"/>
    <col min="8727" max="8727" width="12.6640625" style="63" customWidth="1"/>
    <col min="8728" max="8728" width="10.6640625" style="63" bestFit="1" customWidth="1"/>
    <col min="8729" max="8729" width="8.88671875" style="63" customWidth="1"/>
    <col min="8730" max="8730" width="7.109375" style="63" bestFit="1" customWidth="1"/>
    <col min="8731" max="8731" width="5.109375" style="63" bestFit="1" customWidth="1"/>
    <col min="8732" max="8732" width="8.88671875" style="63"/>
    <col min="8733" max="8733" width="15.33203125" style="63" bestFit="1" customWidth="1"/>
    <col min="8734" max="8734" width="9.88671875" style="63" bestFit="1" customWidth="1"/>
    <col min="8735" max="8735" width="10.5546875" style="63" bestFit="1" customWidth="1"/>
    <col min="8736" max="8736" width="8.109375" style="63" bestFit="1" customWidth="1"/>
    <col min="8737" max="8737" width="6.33203125" style="63" bestFit="1" customWidth="1"/>
    <col min="8738" max="8738" width="11.88671875" style="63" bestFit="1" customWidth="1"/>
    <col min="8739" max="8739" width="10.33203125" style="63" bestFit="1" customWidth="1"/>
    <col min="8740" max="8740" width="9.33203125" style="63" bestFit="1" customWidth="1"/>
    <col min="8741" max="8741" width="11.6640625" style="63" bestFit="1" customWidth="1"/>
    <col min="8742" max="8742" width="21.88671875" style="63" bestFit="1" customWidth="1"/>
    <col min="8743" max="8743" width="10.109375" style="63" customWidth="1"/>
    <col min="8744" max="8744" width="8.88671875" style="63"/>
    <col min="8745" max="8745" width="10.44140625" style="63" customWidth="1"/>
    <col min="8746" max="8960" width="8.88671875" style="63"/>
    <col min="8961" max="8961" width="10.5546875" style="63" bestFit="1" customWidth="1"/>
    <col min="8962" max="8962" width="29.6640625" style="63" customWidth="1"/>
    <col min="8963" max="8963" width="36.33203125" style="63" customWidth="1"/>
    <col min="8964" max="8964" width="17" style="63" customWidth="1"/>
    <col min="8965" max="8965" width="9.109375" style="63" customWidth="1"/>
    <col min="8966" max="8966" width="5.5546875" style="63" bestFit="1" customWidth="1"/>
    <col min="8967" max="8967" width="6" style="63" bestFit="1" customWidth="1"/>
    <col min="8968" max="8968" width="9.33203125" style="63" bestFit="1" customWidth="1"/>
    <col min="8969" max="8970" width="13.33203125" style="63" customWidth="1"/>
    <col min="8971" max="8972" width="14.88671875" style="63" customWidth="1"/>
    <col min="8973" max="8976" width="12.6640625" style="63" customWidth="1"/>
    <col min="8977" max="8980" width="13.88671875" style="63" customWidth="1"/>
    <col min="8981" max="8982" width="16.44140625" style="63" customWidth="1"/>
    <col min="8983" max="8983" width="12.6640625" style="63" customWidth="1"/>
    <col min="8984" max="8984" width="10.6640625" style="63" bestFit="1" customWidth="1"/>
    <col min="8985" max="8985" width="8.88671875" style="63" customWidth="1"/>
    <col min="8986" max="8986" width="7.109375" style="63" bestFit="1" customWidth="1"/>
    <col min="8987" max="8987" width="5.109375" style="63" bestFit="1" customWidth="1"/>
    <col min="8988" max="8988" width="8.88671875" style="63"/>
    <col min="8989" max="8989" width="15.33203125" style="63" bestFit="1" customWidth="1"/>
    <col min="8990" max="8990" width="9.88671875" style="63" bestFit="1" customWidth="1"/>
    <col min="8991" max="8991" width="10.5546875" style="63" bestFit="1" customWidth="1"/>
    <col min="8992" max="8992" width="8.109375" style="63" bestFit="1" customWidth="1"/>
    <col min="8993" max="8993" width="6.33203125" style="63" bestFit="1" customWidth="1"/>
    <col min="8994" max="8994" width="11.88671875" style="63" bestFit="1" customWidth="1"/>
    <col min="8995" max="8995" width="10.33203125" style="63" bestFit="1" customWidth="1"/>
    <col min="8996" max="8996" width="9.33203125" style="63" bestFit="1" customWidth="1"/>
    <col min="8997" max="8997" width="11.6640625" style="63" bestFit="1" customWidth="1"/>
    <col min="8998" max="8998" width="21.88671875" style="63" bestFit="1" customWidth="1"/>
    <col min="8999" max="8999" width="10.109375" style="63" customWidth="1"/>
    <col min="9000" max="9000" width="8.88671875" style="63"/>
    <col min="9001" max="9001" width="10.44140625" style="63" customWidth="1"/>
    <col min="9002" max="9216" width="8.88671875" style="63"/>
    <col min="9217" max="9217" width="10.5546875" style="63" bestFit="1" customWidth="1"/>
    <col min="9218" max="9218" width="29.6640625" style="63" customWidth="1"/>
    <col min="9219" max="9219" width="36.33203125" style="63" customWidth="1"/>
    <col min="9220" max="9220" width="17" style="63" customWidth="1"/>
    <col min="9221" max="9221" width="9.109375" style="63" customWidth="1"/>
    <col min="9222" max="9222" width="5.5546875" style="63" bestFit="1" customWidth="1"/>
    <col min="9223" max="9223" width="6" style="63" bestFit="1" customWidth="1"/>
    <col min="9224" max="9224" width="9.33203125" style="63" bestFit="1" customWidth="1"/>
    <col min="9225" max="9226" width="13.33203125" style="63" customWidth="1"/>
    <col min="9227" max="9228" width="14.88671875" style="63" customWidth="1"/>
    <col min="9229" max="9232" width="12.6640625" style="63" customWidth="1"/>
    <col min="9233" max="9236" width="13.88671875" style="63" customWidth="1"/>
    <col min="9237" max="9238" width="16.44140625" style="63" customWidth="1"/>
    <col min="9239" max="9239" width="12.6640625" style="63" customWidth="1"/>
    <col min="9240" max="9240" width="10.6640625" style="63" bestFit="1" customWidth="1"/>
    <col min="9241" max="9241" width="8.88671875" style="63" customWidth="1"/>
    <col min="9242" max="9242" width="7.109375" style="63" bestFit="1" customWidth="1"/>
    <col min="9243" max="9243" width="5.109375" style="63" bestFit="1" customWidth="1"/>
    <col min="9244" max="9244" width="8.88671875" style="63"/>
    <col min="9245" max="9245" width="15.33203125" style="63" bestFit="1" customWidth="1"/>
    <col min="9246" max="9246" width="9.88671875" style="63" bestFit="1" customWidth="1"/>
    <col min="9247" max="9247" width="10.5546875" style="63" bestFit="1" customWidth="1"/>
    <col min="9248" max="9248" width="8.109375" style="63" bestFit="1" customWidth="1"/>
    <col min="9249" max="9249" width="6.33203125" style="63" bestFit="1" customWidth="1"/>
    <col min="9250" max="9250" width="11.88671875" style="63" bestFit="1" customWidth="1"/>
    <col min="9251" max="9251" width="10.33203125" style="63" bestFit="1" customWidth="1"/>
    <col min="9252" max="9252" width="9.33203125" style="63" bestFit="1" customWidth="1"/>
    <col min="9253" max="9253" width="11.6640625" style="63" bestFit="1" customWidth="1"/>
    <col min="9254" max="9254" width="21.88671875" style="63" bestFit="1" customWidth="1"/>
    <col min="9255" max="9255" width="10.109375" style="63" customWidth="1"/>
    <col min="9256" max="9256" width="8.88671875" style="63"/>
    <col min="9257" max="9257" width="10.44140625" style="63" customWidth="1"/>
    <col min="9258" max="9472" width="8.88671875" style="63"/>
    <col min="9473" max="9473" width="10.5546875" style="63" bestFit="1" customWidth="1"/>
    <col min="9474" max="9474" width="29.6640625" style="63" customWidth="1"/>
    <col min="9475" max="9475" width="36.33203125" style="63" customWidth="1"/>
    <col min="9476" max="9476" width="17" style="63" customWidth="1"/>
    <col min="9477" max="9477" width="9.109375" style="63" customWidth="1"/>
    <col min="9478" max="9478" width="5.5546875" style="63" bestFit="1" customWidth="1"/>
    <col min="9479" max="9479" width="6" style="63" bestFit="1" customWidth="1"/>
    <col min="9480" max="9480" width="9.33203125" style="63" bestFit="1" customWidth="1"/>
    <col min="9481" max="9482" width="13.33203125" style="63" customWidth="1"/>
    <col min="9483" max="9484" width="14.88671875" style="63" customWidth="1"/>
    <col min="9485" max="9488" width="12.6640625" style="63" customWidth="1"/>
    <col min="9489" max="9492" width="13.88671875" style="63" customWidth="1"/>
    <col min="9493" max="9494" width="16.44140625" style="63" customWidth="1"/>
    <col min="9495" max="9495" width="12.6640625" style="63" customWidth="1"/>
    <col min="9496" max="9496" width="10.6640625" style="63" bestFit="1" customWidth="1"/>
    <col min="9497" max="9497" width="8.88671875" style="63" customWidth="1"/>
    <col min="9498" max="9498" width="7.109375" style="63" bestFit="1" customWidth="1"/>
    <col min="9499" max="9499" width="5.109375" style="63" bestFit="1" customWidth="1"/>
    <col min="9500" max="9500" width="8.88671875" style="63"/>
    <col min="9501" max="9501" width="15.33203125" style="63" bestFit="1" customWidth="1"/>
    <col min="9502" max="9502" width="9.88671875" style="63" bestFit="1" customWidth="1"/>
    <col min="9503" max="9503" width="10.5546875" style="63" bestFit="1" customWidth="1"/>
    <col min="9504" max="9504" width="8.109375" style="63" bestFit="1" customWidth="1"/>
    <col min="9505" max="9505" width="6.33203125" style="63" bestFit="1" customWidth="1"/>
    <col min="9506" max="9506" width="11.88671875" style="63" bestFit="1" customWidth="1"/>
    <col min="9507" max="9507" width="10.33203125" style="63" bestFit="1" customWidth="1"/>
    <col min="9508" max="9508" width="9.33203125" style="63" bestFit="1" customWidth="1"/>
    <col min="9509" max="9509" width="11.6640625" style="63" bestFit="1" customWidth="1"/>
    <col min="9510" max="9510" width="21.88671875" style="63" bestFit="1" customWidth="1"/>
    <col min="9511" max="9511" width="10.109375" style="63" customWidth="1"/>
    <col min="9512" max="9512" width="8.88671875" style="63"/>
    <col min="9513" max="9513" width="10.44140625" style="63" customWidth="1"/>
    <col min="9514" max="9728" width="8.88671875" style="63"/>
    <col min="9729" max="9729" width="10.5546875" style="63" bestFit="1" customWidth="1"/>
    <col min="9730" max="9730" width="29.6640625" style="63" customWidth="1"/>
    <col min="9731" max="9731" width="36.33203125" style="63" customWidth="1"/>
    <col min="9732" max="9732" width="17" style="63" customWidth="1"/>
    <col min="9733" max="9733" width="9.109375" style="63" customWidth="1"/>
    <col min="9734" max="9734" width="5.5546875" style="63" bestFit="1" customWidth="1"/>
    <col min="9735" max="9735" width="6" style="63" bestFit="1" customWidth="1"/>
    <col min="9736" max="9736" width="9.33203125" style="63" bestFit="1" customWidth="1"/>
    <col min="9737" max="9738" width="13.33203125" style="63" customWidth="1"/>
    <col min="9739" max="9740" width="14.88671875" style="63" customWidth="1"/>
    <col min="9741" max="9744" width="12.6640625" style="63" customWidth="1"/>
    <col min="9745" max="9748" width="13.88671875" style="63" customWidth="1"/>
    <col min="9749" max="9750" width="16.44140625" style="63" customWidth="1"/>
    <col min="9751" max="9751" width="12.6640625" style="63" customWidth="1"/>
    <col min="9752" max="9752" width="10.6640625" style="63" bestFit="1" customWidth="1"/>
    <col min="9753" max="9753" width="8.88671875" style="63" customWidth="1"/>
    <col min="9754" max="9754" width="7.109375" style="63" bestFit="1" customWidth="1"/>
    <col min="9755" max="9755" width="5.109375" style="63" bestFit="1" customWidth="1"/>
    <col min="9756" max="9756" width="8.88671875" style="63"/>
    <col min="9757" max="9757" width="15.33203125" style="63" bestFit="1" customWidth="1"/>
    <col min="9758" max="9758" width="9.88671875" style="63" bestFit="1" customWidth="1"/>
    <col min="9759" max="9759" width="10.5546875" style="63" bestFit="1" customWidth="1"/>
    <col min="9760" max="9760" width="8.109375" style="63" bestFit="1" customWidth="1"/>
    <col min="9761" max="9761" width="6.33203125" style="63" bestFit="1" customWidth="1"/>
    <col min="9762" max="9762" width="11.88671875" style="63" bestFit="1" customWidth="1"/>
    <col min="9763" max="9763" width="10.33203125" style="63" bestFit="1" customWidth="1"/>
    <col min="9764" max="9764" width="9.33203125" style="63" bestFit="1" customWidth="1"/>
    <col min="9765" max="9765" width="11.6640625" style="63" bestFit="1" customWidth="1"/>
    <col min="9766" max="9766" width="21.88671875" style="63" bestFit="1" customWidth="1"/>
    <col min="9767" max="9767" width="10.109375" style="63" customWidth="1"/>
    <col min="9768" max="9768" width="8.88671875" style="63"/>
    <col min="9769" max="9769" width="10.44140625" style="63" customWidth="1"/>
    <col min="9770" max="9984" width="8.88671875" style="63"/>
    <col min="9985" max="9985" width="10.5546875" style="63" bestFit="1" customWidth="1"/>
    <col min="9986" max="9986" width="29.6640625" style="63" customWidth="1"/>
    <col min="9987" max="9987" width="36.33203125" style="63" customWidth="1"/>
    <col min="9988" max="9988" width="17" style="63" customWidth="1"/>
    <col min="9989" max="9989" width="9.109375" style="63" customWidth="1"/>
    <col min="9990" max="9990" width="5.5546875" style="63" bestFit="1" customWidth="1"/>
    <col min="9991" max="9991" width="6" style="63" bestFit="1" customWidth="1"/>
    <col min="9992" max="9992" width="9.33203125" style="63" bestFit="1" customWidth="1"/>
    <col min="9993" max="9994" width="13.33203125" style="63" customWidth="1"/>
    <col min="9995" max="9996" width="14.88671875" style="63" customWidth="1"/>
    <col min="9997" max="10000" width="12.6640625" style="63" customWidth="1"/>
    <col min="10001" max="10004" width="13.88671875" style="63" customWidth="1"/>
    <col min="10005" max="10006" width="16.44140625" style="63" customWidth="1"/>
    <col min="10007" max="10007" width="12.6640625" style="63" customWidth="1"/>
    <col min="10008" max="10008" width="10.6640625" style="63" bestFit="1" customWidth="1"/>
    <col min="10009" max="10009" width="8.88671875" style="63" customWidth="1"/>
    <col min="10010" max="10010" width="7.109375" style="63" bestFit="1" customWidth="1"/>
    <col min="10011" max="10011" width="5.109375" style="63" bestFit="1" customWidth="1"/>
    <col min="10012" max="10012" width="8.88671875" style="63"/>
    <col min="10013" max="10013" width="15.33203125" style="63" bestFit="1" customWidth="1"/>
    <col min="10014" max="10014" width="9.88671875" style="63" bestFit="1" customWidth="1"/>
    <col min="10015" max="10015" width="10.5546875" style="63" bestFit="1" customWidth="1"/>
    <col min="10016" max="10016" width="8.109375" style="63" bestFit="1" customWidth="1"/>
    <col min="10017" max="10017" width="6.33203125" style="63" bestFit="1" customWidth="1"/>
    <col min="10018" max="10018" width="11.88671875" style="63" bestFit="1" customWidth="1"/>
    <col min="10019" max="10019" width="10.33203125" style="63" bestFit="1" customWidth="1"/>
    <col min="10020" max="10020" width="9.33203125" style="63" bestFit="1" customWidth="1"/>
    <col min="10021" max="10021" width="11.6640625" style="63" bestFit="1" customWidth="1"/>
    <col min="10022" max="10022" width="21.88671875" style="63" bestFit="1" customWidth="1"/>
    <col min="10023" max="10023" width="10.109375" style="63" customWidth="1"/>
    <col min="10024" max="10024" width="8.88671875" style="63"/>
    <col min="10025" max="10025" width="10.44140625" style="63" customWidth="1"/>
    <col min="10026" max="10240" width="8.88671875" style="63"/>
    <col min="10241" max="10241" width="10.5546875" style="63" bestFit="1" customWidth="1"/>
    <col min="10242" max="10242" width="29.6640625" style="63" customWidth="1"/>
    <col min="10243" max="10243" width="36.33203125" style="63" customWidth="1"/>
    <col min="10244" max="10244" width="17" style="63" customWidth="1"/>
    <col min="10245" max="10245" width="9.109375" style="63" customWidth="1"/>
    <col min="10246" max="10246" width="5.5546875" style="63" bestFit="1" customWidth="1"/>
    <col min="10247" max="10247" width="6" style="63" bestFit="1" customWidth="1"/>
    <col min="10248" max="10248" width="9.33203125" style="63" bestFit="1" customWidth="1"/>
    <col min="10249" max="10250" width="13.33203125" style="63" customWidth="1"/>
    <col min="10251" max="10252" width="14.88671875" style="63" customWidth="1"/>
    <col min="10253" max="10256" width="12.6640625" style="63" customWidth="1"/>
    <col min="10257" max="10260" width="13.88671875" style="63" customWidth="1"/>
    <col min="10261" max="10262" width="16.44140625" style="63" customWidth="1"/>
    <col min="10263" max="10263" width="12.6640625" style="63" customWidth="1"/>
    <col min="10264" max="10264" width="10.6640625" style="63" bestFit="1" customWidth="1"/>
    <col min="10265" max="10265" width="8.88671875" style="63" customWidth="1"/>
    <col min="10266" max="10266" width="7.109375" style="63" bestFit="1" customWidth="1"/>
    <col min="10267" max="10267" width="5.109375" style="63" bestFit="1" customWidth="1"/>
    <col min="10268" max="10268" width="8.88671875" style="63"/>
    <col min="10269" max="10269" width="15.33203125" style="63" bestFit="1" customWidth="1"/>
    <col min="10270" max="10270" width="9.88671875" style="63" bestFit="1" customWidth="1"/>
    <col min="10271" max="10271" width="10.5546875" style="63" bestFit="1" customWidth="1"/>
    <col min="10272" max="10272" width="8.109375" style="63" bestFit="1" customWidth="1"/>
    <col min="10273" max="10273" width="6.33203125" style="63" bestFit="1" customWidth="1"/>
    <col min="10274" max="10274" width="11.88671875" style="63" bestFit="1" customWidth="1"/>
    <col min="10275" max="10275" width="10.33203125" style="63" bestFit="1" customWidth="1"/>
    <col min="10276" max="10276" width="9.33203125" style="63" bestFit="1" customWidth="1"/>
    <col min="10277" max="10277" width="11.6640625" style="63" bestFit="1" customWidth="1"/>
    <col min="10278" max="10278" width="21.88671875" style="63" bestFit="1" customWidth="1"/>
    <col min="10279" max="10279" width="10.109375" style="63" customWidth="1"/>
    <col min="10280" max="10280" width="8.88671875" style="63"/>
    <col min="10281" max="10281" width="10.44140625" style="63" customWidth="1"/>
    <col min="10282" max="10496" width="8.88671875" style="63"/>
    <col min="10497" max="10497" width="10.5546875" style="63" bestFit="1" customWidth="1"/>
    <col min="10498" max="10498" width="29.6640625" style="63" customWidth="1"/>
    <col min="10499" max="10499" width="36.33203125" style="63" customWidth="1"/>
    <col min="10500" max="10500" width="17" style="63" customWidth="1"/>
    <col min="10501" max="10501" width="9.109375" style="63" customWidth="1"/>
    <col min="10502" max="10502" width="5.5546875" style="63" bestFit="1" customWidth="1"/>
    <col min="10503" max="10503" width="6" style="63" bestFit="1" customWidth="1"/>
    <col min="10504" max="10504" width="9.33203125" style="63" bestFit="1" customWidth="1"/>
    <col min="10505" max="10506" width="13.33203125" style="63" customWidth="1"/>
    <col min="10507" max="10508" width="14.88671875" style="63" customWidth="1"/>
    <col min="10509" max="10512" width="12.6640625" style="63" customWidth="1"/>
    <col min="10513" max="10516" width="13.88671875" style="63" customWidth="1"/>
    <col min="10517" max="10518" width="16.44140625" style="63" customWidth="1"/>
    <col min="10519" max="10519" width="12.6640625" style="63" customWidth="1"/>
    <col min="10520" max="10520" width="10.6640625" style="63" bestFit="1" customWidth="1"/>
    <col min="10521" max="10521" width="8.88671875" style="63" customWidth="1"/>
    <col min="10522" max="10522" width="7.109375" style="63" bestFit="1" customWidth="1"/>
    <col min="10523" max="10523" width="5.109375" style="63" bestFit="1" customWidth="1"/>
    <col min="10524" max="10524" width="8.88671875" style="63"/>
    <col min="10525" max="10525" width="15.33203125" style="63" bestFit="1" customWidth="1"/>
    <col min="10526" max="10526" width="9.88671875" style="63" bestFit="1" customWidth="1"/>
    <col min="10527" max="10527" width="10.5546875" style="63" bestFit="1" customWidth="1"/>
    <col min="10528" max="10528" width="8.109375" style="63" bestFit="1" customWidth="1"/>
    <col min="10529" max="10529" width="6.33203125" style="63" bestFit="1" customWidth="1"/>
    <col min="10530" max="10530" width="11.88671875" style="63" bestFit="1" customWidth="1"/>
    <col min="10531" max="10531" width="10.33203125" style="63" bestFit="1" customWidth="1"/>
    <col min="10532" max="10532" width="9.33203125" style="63" bestFit="1" customWidth="1"/>
    <col min="10533" max="10533" width="11.6640625" style="63" bestFit="1" customWidth="1"/>
    <col min="10534" max="10534" width="21.88671875" style="63" bestFit="1" customWidth="1"/>
    <col min="10535" max="10535" width="10.109375" style="63" customWidth="1"/>
    <col min="10536" max="10536" width="8.88671875" style="63"/>
    <col min="10537" max="10537" width="10.44140625" style="63" customWidth="1"/>
    <col min="10538" max="10752" width="8.88671875" style="63"/>
    <col min="10753" max="10753" width="10.5546875" style="63" bestFit="1" customWidth="1"/>
    <col min="10754" max="10754" width="29.6640625" style="63" customWidth="1"/>
    <col min="10755" max="10755" width="36.33203125" style="63" customWidth="1"/>
    <col min="10756" max="10756" width="17" style="63" customWidth="1"/>
    <col min="10757" max="10757" width="9.109375" style="63" customWidth="1"/>
    <col min="10758" max="10758" width="5.5546875" style="63" bestFit="1" customWidth="1"/>
    <col min="10759" max="10759" width="6" style="63" bestFit="1" customWidth="1"/>
    <col min="10760" max="10760" width="9.33203125" style="63" bestFit="1" customWidth="1"/>
    <col min="10761" max="10762" width="13.33203125" style="63" customWidth="1"/>
    <col min="10763" max="10764" width="14.88671875" style="63" customWidth="1"/>
    <col min="10765" max="10768" width="12.6640625" style="63" customWidth="1"/>
    <col min="10769" max="10772" width="13.88671875" style="63" customWidth="1"/>
    <col min="10773" max="10774" width="16.44140625" style="63" customWidth="1"/>
    <col min="10775" max="10775" width="12.6640625" style="63" customWidth="1"/>
    <col min="10776" max="10776" width="10.6640625" style="63" bestFit="1" customWidth="1"/>
    <col min="10777" max="10777" width="8.88671875" style="63" customWidth="1"/>
    <col min="10778" max="10778" width="7.109375" style="63" bestFit="1" customWidth="1"/>
    <col min="10779" max="10779" width="5.109375" style="63" bestFit="1" customWidth="1"/>
    <col min="10780" max="10780" width="8.88671875" style="63"/>
    <col min="10781" max="10781" width="15.33203125" style="63" bestFit="1" customWidth="1"/>
    <col min="10782" max="10782" width="9.88671875" style="63" bestFit="1" customWidth="1"/>
    <col min="10783" max="10783" width="10.5546875" style="63" bestFit="1" customWidth="1"/>
    <col min="10784" max="10784" width="8.109375" style="63" bestFit="1" customWidth="1"/>
    <col min="10785" max="10785" width="6.33203125" style="63" bestFit="1" customWidth="1"/>
    <col min="10786" max="10786" width="11.88671875" style="63" bestFit="1" customWidth="1"/>
    <col min="10787" max="10787" width="10.33203125" style="63" bestFit="1" customWidth="1"/>
    <col min="10788" max="10788" width="9.33203125" style="63" bestFit="1" customWidth="1"/>
    <col min="10789" max="10789" width="11.6640625" style="63" bestFit="1" customWidth="1"/>
    <col min="10790" max="10790" width="21.88671875" style="63" bestFit="1" customWidth="1"/>
    <col min="10791" max="10791" width="10.109375" style="63" customWidth="1"/>
    <col min="10792" max="10792" width="8.88671875" style="63"/>
    <col min="10793" max="10793" width="10.44140625" style="63" customWidth="1"/>
    <col min="10794" max="11008" width="8.88671875" style="63"/>
    <col min="11009" max="11009" width="10.5546875" style="63" bestFit="1" customWidth="1"/>
    <col min="11010" max="11010" width="29.6640625" style="63" customWidth="1"/>
    <col min="11011" max="11011" width="36.33203125" style="63" customWidth="1"/>
    <col min="11012" max="11012" width="17" style="63" customWidth="1"/>
    <col min="11013" max="11013" width="9.109375" style="63" customWidth="1"/>
    <col min="11014" max="11014" width="5.5546875" style="63" bestFit="1" customWidth="1"/>
    <col min="11015" max="11015" width="6" style="63" bestFit="1" customWidth="1"/>
    <col min="11016" max="11016" width="9.33203125" style="63" bestFit="1" customWidth="1"/>
    <col min="11017" max="11018" width="13.33203125" style="63" customWidth="1"/>
    <col min="11019" max="11020" width="14.88671875" style="63" customWidth="1"/>
    <col min="11021" max="11024" width="12.6640625" style="63" customWidth="1"/>
    <col min="11025" max="11028" width="13.88671875" style="63" customWidth="1"/>
    <col min="11029" max="11030" width="16.44140625" style="63" customWidth="1"/>
    <col min="11031" max="11031" width="12.6640625" style="63" customWidth="1"/>
    <col min="11032" max="11032" width="10.6640625" style="63" bestFit="1" customWidth="1"/>
    <col min="11033" max="11033" width="8.88671875" style="63" customWidth="1"/>
    <col min="11034" max="11034" width="7.109375" style="63" bestFit="1" customWidth="1"/>
    <col min="11035" max="11035" width="5.109375" style="63" bestFit="1" customWidth="1"/>
    <col min="11036" max="11036" width="8.88671875" style="63"/>
    <col min="11037" max="11037" width="15.33203125" style="63" bestFit="1" customWidth="1"/>
    <col min="11038" max="11038" width="9.88671875" style="63" bestFit="1" customWidth="1"/>
    <col min="11039" max="11039" width="10.5546875" style="63" bestFit="1" customWidth="1"/>
    <col min="11040" max="11040" width="8.109375" style="63" bestFit="1" customWidth="1"/>
    <col min="11041" max="11041" width="6.33203125" style="63" bestFit="1" customWidth="1"/>
    <col min="11042" max="11042" width="11.88671875" style="63" bestFit="1" customWidth="1"/>
    <col min="11043" max="11043" width="10.33203125" style="63" bestFit="1" customWidth="1"/>
    <col min="11044" max="11044" width="9.33203125" style="63" bestFit="1" customWidth="1"/>
    <col min="11045" max="11045" width="11.6640625" style="63" bestFit="1" customWidth="1"/>
    <col min="11046" max="11046" width="21.88671875" style="63" bestFit="1" customWidth="1"/>
    <col min="11047" max="11047" width="10.109375" style="63" customWidth="1"/>
    <col min="11048" max="11048" width="8.88671875" style="63"/>
    <col min="11049" max="11049" width="10.44140625" style="63" customWidth="1"/>
    <col min="11050" max="11264" width="8.88671875" style="63"/>
    <col min="11265" max="11265" width="10.5546875" style="63" bestFit="1" customWidth="1"/>
    <col min="11266" max="11266" width="29.6640625" style="63" customWidth="1"/>
    <col min="11267" max="11267" width="36.33203125" style="63" customWidth="1"/>
    <col min="11268" max="11268" width="17" style="63" customWidth="1"/>
    <col min="11269" max="11269" width="9.109375" style="63" customWidth="1"/>
    <col min="11270" max="11270" width="5.5546875" style="63" bestFit="1" customWidth="1"/>
    <col min="11271" max="11271" width="6" style="63" bestFit="1" customWidth="1"/>
    <col min="11272" max="11272" width="9.33203125" style="63" bestFit="1" customWidth="1"/>
    <col min="11273" max="11274" width="13.33203125" style="63" customWidth="1"/>
    <col min="11275" max="11276" width="14.88671875" style="63" customWidth="1"/>
    <col min="11277" max="11280" width="12.6640625" style="63" customWidth="1"/>
    <col min="11281" max="11284" width="13.88671875" style="63" customWidth="1"/>
    <col min="11285" max="11286" width="16.44140625" style="63" customWidth="1"/>
    <col min="11287" max="11287" width="12.6640625" style="63" customWidth="1"/>
    <col min="11288" max="11288" width="10.6640625" style="63" bestFit="1" customWidth="1"/>
    <col min="11289" max="11289" width="8.88671875" style="63" customWidth="1"/>
    <col min="11290" max="11290" width="7.109375" style="63" bestFit="1" customWidth="1"/>
    <col min="11291" max="11291" width="5.109375" style="63" bestFit="1" customWidth="1"/>
    <col min="11292" max="11292" width="8.88671875" style="63"/>
    <col min="11293" max="11293" width="15.33203125" style="63" bestFit="1" customWidth="1"/>
    <col min="11294" max="11294" width="9.88671875" style="63" bestFit="1" customWidth="1"/>
    <col min="11295" max="11295" width="10.5546875" style="63" bestFit="1" customWidth="1"/>
    <col min="11296" max="11296" width="8.109375" style="63" bestFit="1" customWidth="1"/>
    <col min="11297" max="11297" width="6.33203125" style="63" bestFit="1" customWidth="1"/>
    <col min="11298" max="11298" width="11.88671875" style="63" bestFit="1" customWidth="1"/>
    <col min="11299" max="11299" width="10.33203125" style="63" bestFit="1" customWidth="1"/>
    <col min="11300" max="11300" width="9.33203125" style="63" bestFit="1" customWidth="1"/>
    <col min="11301" max="11301" width="11.6640625" style="63" bestFit="1" customWidth="1"/>
    <col min="11302" max="11302" width="21.88671875" style="63" bestFit="1" customWidth="1"/>
    <col min="11303" max="11303" width="10.109375" style="63" customWidth="1"/>
    <col min="11304" max="11304" width="8.88671875" style="63"/>
    <col min="11305" max="11305" width="10.44140625" style="63" customWidth="1"/>
    <col min="11306" max="11520" width="8.88671875" style="63"/>
    <col min="11521" max="11521" width="10.5546875" style="63" bestFit="1" customWidth="1"/>
    <col min="11522" max="11522" width="29.6640625" style="63" customWidth="1"/>
    <col min="11523" max="11523" width="36.33203125" style="63" customWidth="1"/>
    <col min="11524" max="11524" width="17" style="63" customWidth="1"/>
    <col min="11525" max="11525" width="9.109375" style="63" customWidth="1"/>
    <col min="11526" max="11526" width="5.5546875" style="63" bestFit="1" customWidth="1"/>
    <col min="11527" max="11527" width="6" style="63" bestFit="1" customWidth="1"/>
    <col min="11528" max="11528" width="9.33203125" style="63" bestFit="1" customWidth="1"/>
    <col min="11529" max="11530" width="13.33203125" style="63" customWidth="1"/>
    <col min="11531" max="11532" width="14.88671875" style="63" customWidth="1"/>
    <col min="11533" max="11536" width="12.6640625" style="63" customWidth="1"/>
    <col min="11537" max="11540" width="13.88671875" style="63" customWidth="1"/>
    <col min="11541" max="11542" width="16.44140625" style="63" customWidth="1"/>
    <col min="11543" max="11543" width="12.6640625" style="63" customWidth="1"/>
    <col min="11544" max="11544" width="10.6640625" style="63" bestFit="1" customWidth="1"/>
    <col min="11545" max="11545" width="8.88671875" style="63" customWidth="1"/>
    <col min="11546" max="11546" width="7.109375" style="63" bestFit="1" customWidth="1"/>
    <col min="11547" max="11547" width="5.109375" style="63" bestFit="1" customWidth="1"/>
    <col min="11548" max="11548" width="8.88671875" style="63"/>
    <col min="11549" max="11549" width="15.33203125" style="63" bestFit="1" customWidth="1"/>
    <col min="11550" max="11550" width="9.88671875" style="63" bestFit="1" customWidth="1"/>
    <col min="11551" max="11551" width="10.5546875" style="63" bestFit="1" customWidth="1"/>
    <col min="11552" max="11552" width="8.109375" style="63" bestFit="1" customWidth="1"/>
    <col min="11553" max="11553" width="6.33203125" style="63" bestFit="1" customWidth="1"/>
    <col min="11554" max="11554" width="11.88671875" style="63" bestFit="1" customWidth="1"/>
    <col min="11555" max="11555" width="10.33203125" style="63" bestFit="1" customWidth="1"/>
    <col min="11556" max="11556" width="9.33203125" style="63" bestFit="1" customWidth="1"/>
    <col min="11557" max="11557" width="11.6640625" style="63" bestFit="1" customWidth="1"/>
    <col min="11558" max="11558" width="21.88671875" style="63" bestFit="1" customWidth="1"/>
    <col min="11559" max="11559" width="10.109375" style="63" customWidth="1"/>
    <col min="11560" max="11560" width="8.88671875" style="63"/>
    <col min="11561" max="11561" width="10.44140625" style="63" customWidth="1"/>
    <col min="11562" max="11776" width="8.88671875" style="63"/>
    <col min="11777" max="11777" width="10.5546875" style="63" bestFit="1" customWidth="1"/>
    <col min="11778" max="11778" width="29.6640625" style="63" customWidth="1"/>
    <col min="11779" max="11779" width="36.33203125" style="63" customWidth="1"/>
    <col min="11780" max="11780" width="17" style="63" customWidth="1"/>
    <col min="11781" max="11781" width="9.109375" style="63" customWidth="1"/>
    <col min="11782" max="11782" width="5.5546875" style="63" bestFit="1" customWidth="1"/>
    <col min="11783" max="11783" width="6" style="63" bestFit="1" customWidth="1"/>
    <col min="11784" max="11784" width="9.33203125" style="63" bestFit="1" customWidth="1"/>
    <col min="11785" max="11786" width="13.33203125" style="63" customWidth="1"/>
    <col min="11787" max="11788" width="14.88671875" style="63" customWidth="1"/>
    <col min="11789" max="11792" width="12.6640625" style="63" customWidth="1"/>
    <col min="11793" max="11796" width="13.88671875" style="63" customWidth="1"/>
    <col min="11797" max="11798" width="16.44140625" style="63" customWidth="1"/>
    <col min="11799" max="11799" width="12.6640625" style="63" customWidth="1"/>
    <col min="11800" max="11800" width="10.6640625" style="63" bestFit="1" customWidth="1"/>
    <col min="11801" max="11801" width="8.88671875" style="63" customWidth="1"/>
    <col min="11802" max="11802" width="7.109375" style="63" bestFit="1" customWidth="1"/>
    <col min="11803" max="11803" width="5.109375" style="63" bestFit="1" customWidth="1"/>
    <col min="11804" max="11804" width="8.88671875" style="63"/>
    <col min="11805" max="11805" width="15.33203125" style="63" bestFit="1" customWidth="1"/>
    <col min="11806" max="11806" width="9.88671875" style="63" bestFit="1" customWidth="1"/>
    <col min="11807" max="11807" width="10.5546875" style="63" bestFit="1" customWidth="1"/>
    <col min="11808" max="11808" width="8.109375" style="63" bestFit="1" customWidth="1"/>
    <col min="11809" max="11809" width="6.33203125" style="63" bestFit="1" customWidth="1"/>
    <col min="11810" max="11810" width="11.88671875" style="63" bestFit="1" customWidth="1"/>
    <col min="11811" max="11811" width="10.33203125" style="63" bestFit="1" customWidth="1"/>
    <col min="11812" max="11812" width="9.33203125" style="63" bestFit="1" customWidth="1"/>
    <col min="11813" max="11813" width="11.6640625" style="63" bestFit="1" customWidth="1"/>
    <col min="11814" max="11814" width="21.88671875" style="63" bestFit="1" customWidth="1"/>
    <col min="11815" max="11815" width="10.109375" style="63" customWidth="1"/>
    <col min="11816" max="11816" width="8.88671875" style="63"/>
    <col min="11817" max="11817" width="10.44140625" style="63" customWidth="1"/>
    <col min="11818" max="12032" width="8.88671875" style="63"/>
    <col min="12033" max="12033" width="10.5546875" style="63" bestFit="1" customWidth="1"/>
    <col min="12034" max="12034" width="29.6640625" style="63" customWidth="1"/>
    <col min="12035" max="12035" width="36.33203125" style="63" customWidth="1"/>
    <col min="12036" max="12036" width="17" style="63" customWidth="1"/>
    <col min="12037" max="12037" width="9.109375" style="63" customWidth="1"/>
    <col min="12038" max="12038" width="5.5546875" style="63" bestFit="1" customWidth="1"/>
    <col min="12039" max="12039" width="6" style="63" bestFit="1" customWidth="1"/>
    <col min="12040" max="12040" width="9.33203125" style="63" bestFit="1" customWidth="1"/>
    <col min="12041" max="12042" width="13.33203125" style="63" customWidth="1"/>
    <col min="12043" max="12044" width="14.88671875" style="63" customWidth="1"/>
    <col min="12045" max="12048" width="12.6640625" style="63" customWidth="1"/>
    <col min="12049" max="12052" width="13.88671875" style="63" customWidth="1"/>
    <col min="12053" max="12054" width="16.44140625" style="63" customWidth="1"/>
    <col min="12055" max="12055" width="12.6640625" style="63" customWidth="1"/>
    <col min="12056" max="12056" width="10.6640625" style="63" bestFit="1" customWidth="1"/>
    <col min="12057" max="12057" width="8.88671875" style="63" customWidth="1"/>
    <col min="12058" max="12058" width="7.109375" style="63" bestFit="1" customWidth="1"/>
    <col min="12059" max="12059" width="5.109375" style="63" bestFit="1" customWidth="1"/>
    <col min="12060" max="12060" width="8.88671875" style="63"/>
    <col min="12061" max="12061" width="15.33203125" style="63" bestFit="1" customWidth="1"/>
    <col min="12062" max="12062" width="9.88671875" style="63" bestFit="1" customWidth="1"/>
    <col min="12063" max="12063" width="10.5546875" style="63" bestFit="1" customWidth="1"/>
    <col min="12064" max="12064" width="8.109375" style="63" bestFit="1" customWidth="1"/>
    <col min="12065" max="12065" width="6.33203125" style="63" bestFit="1" customWidth="1"/>
    <col min="12066" max="12066" width="11.88671875" style="63" bestFit="1" customWidth="1"/>
    <col min="12067" max="12067" width="10.33203125" style="63" bestFit="1" customWidth="1"/>
    <col min="12068" max="12068" width="9.33203125" style="63" bestFit="1" customWidth="1"/>
    <col min="12069" max="12069" width="11.6640625" style="63" bestFit="1" customWidth="1"/>
    <col min="12070" max="12070" width="21.88671875" style="63" bestFit="1" customWidth="1"/>
    <col min="12071" max="12071" width="10.109375" style="63" customWidth="1"/>
    <col min="12072" max="12072" width="8.88671875" style="63"/>
    <col min="12073" max="12073" width="10.44140625" style="63" customWidth="1"/>
    <col min="12074" max="12288" width="8.88671875" style="63"/>
    <col min="12289" max="12289" width="10.5546875" style="63" bestFit="1" customWidth="1"/>
    <col min="12290" max="12290" width="29.6640625" style="63" customWidth="1"/>
    <col min="12291" max="12291" width="36.33203125" style="63" customWidth="1"/>
    <col min="12292" max="12292" width="17" style="63" customWidth="1"/>
    <col min="12293" max="12293" width="9.109375" style="63" customWidth="1"/>
    <col min="12294" max="12294" width="5.5546875" style="63" bestFit="1" customWidth="1"/>
    <col min="12295" max="12295" width="6" style="63" bestFit="1" customWidth="1"/>
    <col min="12296" max="12296" width="9.33203125" style="63" bestFit="1" customWidth="1"/>
    <col min="12297" max="12298" width="13.33203125" style="63" customWidth="1"/>
    <col min="12299" max="12300" width="14.88671875" style="63" customWidth="1"/>
    <col min="12301" max="12304" width="12.6640625" style="63" customWidth="1"/>
    <col min="12305" max="12308" width="13.88671875" style="63" customWidth="1"/>
    <col min="12309" max="12310" width="16.44140625" style="63" customWidth="1"/>
    <col min="12311" max="12311" width="12.6640625" style="63" customWidth="1"/>
    <col min="12312" max="12312" width="10.6640625" style="63" bestFit="1" customWidth="1"/>
    <col min="12313" max="12313" width="8.88671875" style="63" customWidth="1"/>
    <col min="12314" max="12314" width="7.109375" style="63" bestFit="1" customWidth="1"/>
    <col min="12315" max="12315" width="5.109375" style="63" bestFit="1" customWidth="1"/>
    <col min="12316" max="12316" width="8.88671875" style="63"/>
    <col min="12317" max="12317" width="15.33203125" style="63" bestFit="1" customWidth="1"/>
    <col min="12318" max="12318" width="9.88671875" style="63" bestFit="1" customWidth="1"/>
    <col min="12319" max="12319" width="10.5546875" style="63" bestFit="1" customWidth="1"/>
    <col min="12320" max="12320" width="8.109375" style="63" bestFit="1" customWidth="1"/>
    <col min="12321" max="12321" width="6.33203125" style="63" bestFit="1" customWidth="1"/>
    <col min="12322" max="12322" width="11.88671875" style="63" bestFit="1" customWidth="1"/>
    <col min="12323" max="12323" width="10.33203125" style="63" bestFit="1" customWidth="1"/>
    <col min="12324" max="12324" width="9.33203125" style="63" bestFit="1" customWidth="1"/>
    <col min="12325" max="12325" width="11.6640625" style="63" bestFit="1" customWidth="1"/>
    <col min="12326" max="12326" width="21.88671875" style="63" bestFit="1" customWidth="1"/>
    <col min="12327" max="12327" width="10.109375" style="63" customWidth="1"/>
    <col min="12328" max="12328" width="8.88671875" style="63"/>
    <col min="12329" max="12329" width="10.44140625" style="63" customWidth="1"/>
    <col min="12330" max="12544" width="8.88671875" style="63"/>
    <col min="12545" max="12545" width="10.5546875" style="63" bestFit="1" customWidth="1"/>
    <col min="12546" max="12546" width="29.6640625" style="63" customWidth="1"/>
    <col min="12547" max="12547" width="36.33203125" style="63" customWidth="1"/>
    <col min="12548" max="12548" width="17" style="63" customWidth="1"/>
    <col min="12549" max="12549" width="9.109375" style="63" customWidth="1"/>
    <col min="12550" max="12550" width="5.5546875" style="63" bestFit="1" customWidth="1"/>
    <col min="12551" max="12551" width="6" style="63" bestFit="1" customWidth="1"/>
    <col min="12552" max="12552" width="9.33203125" style="63" bestFit="1" customWidth="1"/>
    <col min="12553" max="12554" width="13.33203125" style="63" customWidth="1"/>
    <col min="12555" max="12556" width="14.88671875" style="63" customWidth="1"/>
    <col min="12557" max="12560" width="12.6640625" style="63" customWidth="1"/>
    <col min="12561" max="12564" width="13.88671875" style="63" customWidth="1"/>
    <col min="12565" max="12566" width="16.44140625" style="63" customWidth="1"/>
    <col min="12567" max="12567" width="12.6640625" style="63" customWidth="1"/>
    <col min="12568" max="12568" width="10.6640625" style="63" bestFit="1" customWidth="1"/>
    <col min="12569" max="12569" width="8.88671875" style="63" customWidth="1"/>
    <col min="12570" max="12570" width="7.109375" style="63" bestFit="1" customWidth="1"/>
    <col min="12571" max="12571" width="5.109375" style="63" bestFit="1" customWidth="1"/>
    <col min="12572" max="12572" width="8.88671875" style="63"/>
    <col min="12573" max="12573" width="15.33203125" style="63" bestFit="1" customWidth="1"/>
    <col min="12574" max="12574" width="9.88671875" style="63" bestFit="1" customWidth="1"/>
    <col min="12575" max="12575" width="10.5546875" style="63" bestFit="1" customWidth="1"/>
    <col min="12576" max="12576" width="8.109375" style="63" bestFit="1" customWidth="1"/>
    <col min="12577" max="12577" width="6.33203125" style="63" bestFit="1" customWidth="1"/>
    <col min="12578" max="12578" width="11.88671875" style="63" bestFit="1" customWidth="1"/>
    <col min="12579" max="12579" width="10.33203125" style="63" bestFit="1" customWidth="1"/>
    <col min="12580" max="12580" width="9.33203125" style="63" bestFit="1" customWidth="1"/>
    <col min="12581" max="12581" width="11.6640625" style="63" bestFit="1" customWidth="1"/>
    <col min="12582" max="12582" width="21.88671875" style="63" bestFit="1" customWidth="1"/>
    <col min="12583" max="12583" width="10.109375" style="63" customWidth="1"/>
    <col min="12584" max="12584" width="8.88671875" style="63"/>
    <col min="12585" max="12585" width="10.44140625" style="63" customWidth="1"/>
    <col min="12586" max="12800" width="8.88671875" style="63"/>
    <col min="12801" max="12801" width="10.5546875" style="63" bestFit="1" customWidth="1"/>
    <col min="12802" max="12802" width="29.6640625" style="63" customWidth="1"/>
    <col min="12803" max="12803" width="36.33203125" style="63" customWidth="1"/>
    <col min="12804" max="12804" width="17" style="63" customWidth="1"/>
    <col min="12805" max="12805" width="9.109375" style="63" customWidth="1"/>
    <col min="12806" max="12806" width="5.5546875" style="63" bestFit="1" customWidth="1"/>
    <col min="12807" max="12807" width="6" style="63" bestFit="1" customWidth="1"/>
    <col min="12808" max="12808" width="9.33203125" style="63" bestFit="1" customWidth="1"/>
    <col min="12809" max="12810" width="13.33203125" style="63" customWidth="1"/>
    <col min="12811" max="12812" width="14.88671875" style="63" customWidth="1"/>
    <col min="12813" max="12816" width="12.6640625" style="63" customWidth="1"/>
    <col min="12817" max="12820" width="13.88671875" style="63" customWidth="1"/>
    <col min="12821" max="12822" width="16.44140625" style="63" customWidth="1"/>
    <col min="12823" max="12823" width="12.6640625" style="63" customWidth="1"/>
    <col min="12824" max="12824" width="10.6640625" style="63" bestFit="1" customWidth="1"/>
    <col min="12825" max="12825" width="8.88671875" style="63" customWidth="1"/>
    <col min="12826" max="12826" width="7.109375" style="63" bestFit="1" customWidth="1"/>
    <col min="12827" max="12827" width="5.109375" style="63" bestFit="1" customWidth="1"/>
    <col min="12828" max="12828" width="8.88671875" style="63"/>
    <col min="12829" max="12829" width="15.33203125" style="63" bestFit="1" customWidth="1"/>
    <col min="12830" max="12830" width="9.88671875" style="63" bestFit="1" customWidth="1"/>
    <col min="12831" max="12831" width="10.5546875" style="63" bestFit="1" customWidth="1"/>
    <col min="12832" max="12832" width="8.109375" style="63" bestFit="1" customWidth="1"/>
    <col min="12833" max="12833" width="6.33203125" style="63" bestFit="1" customWidth="1"/>
    <col min="12834" max="12834" width="11.88671875" style="63" bestFit="1" customWidth="1"/>
    <col min="12835" max="12835" width="10.33203125" style="63" bestFit="1" customWidth="1"/>
    <col min="12836" max="12836" width="9.33203125" style="63" bestFit="1" customWidth="1"/>
    <col min="12837" max="12837" width="11.6640625" style="63" bestFit="1" customWidth="1"/>
    <col min="12838" max="12838" width="21.88671875" style="63" bestFit="1" customWidth="1"/>
    <col min="12839" max="12839" width="10.109375" style="63" customWidth="1"/>
    <col min="12840" max="12840" width="8.88671875" style="63"/>
    <col min="12841" max="12841" width="10.44140625" style="63" customWidth="1"/>
    <col min="12842" max="13056" width="8.88671875" style="63"/>
    <col min="13057" max="13057" width="10.5546875" style="63" bestFit="1" customWidth="1"/>
    <col min="13058" max="13058" width="29.6640625" style="63" customWidth="1"/>
    <col min="13059" max="13059" width="36.33203125" style="63" customWidth="1"/>
    <col min="13060" max="13060" width="17" style="63" customWidth="1"/>
    <col min="13061" max="13061" width="9.109375" style="63" customWidth="1"/>
    <col min="13062" max="13062" width="5.5546875" style="63" bestFit="1" customWidth="1"/>
    <col min="13063" max="13063" width="6" style="63" bestFit="1" customWidth="1"/>
    <col min="13064" max="13064" width="9.33203125" style="63" bestFit="1" customWidth="1"/>
    <col min="13065" max="13066" width="13.33203125" style="63" customWidth="1"/>
    <col min="13067" max="13068" width="14.88671875" style="63" customWidth="1"/>
    <col min="13069" max="13072" width="12.6640625" style="63" customWidth="1"/>
    <col min="13073" max="13076" width="13.88671875" style="63" customWidth="1"/>
    <col min="13077" max="13078" width="16.44140625" style="63" customWidth="1"/>
    <col min="13079" max="13079" width="12.6640625" style="63" customWidth="1"/>
    <col min="13080" max="13080" width="10.6640625" style="63" bestFit="1" customWidth="1"/>
    <col min="13081" max="13081" width="8.88671875" style="63" customWidth="1"/>
    <col min="13082" max="13082" width="7.109375" style="63" bestFit="1" customWidth="1"/>
    <col min="13083" max="13083" width="5.109375" style="63" bestFit="1" customWidth="1"/>
    <col min="13084" max="13084" width="8.88671875" style="63"/>
    <col min="13085" max="13085" width="15.33203125" style="63" bestFit="1" customWidth="1"/>
    <col min="13086" max="13086" width="9.88671875" style="63" bestFit="1" customWidth="1"/>
    <col min="13087" max="13087" width="10.5546875" style="63" bestFit="1" customWidth="1"/>
    <col min="13088" max="13088" width="8.109375" style="63" bestFit="1" customWidth="1"/>
    <col min="13089" max="13089" width="6.33203125" style="63" bestFit="1" customWidth="1"/>
    <col min="13090" max="13090" width="11.88671875" style="63" bestFit="1" customWidth="1"/>
    <col min="13091" max="13091" width="10.33203125" style="63" bestFit="1" customWidth="1"/>
    <col min="13092" max="13092" width="9.33203125" style="63" bestFit="1" customWidth="1"/>
    <col min="13093" max="13093" width="11.6640625" style="63" bestFit="1" customWidth="1"/>
    <col min="13094" max="13094" width="21.88671875" style="63" bestFit="1" customWidth="1"/>
    <col min="13095" max="13095" width="10.109375" style="63" customWidth="1"/>
    <col min="13096" max="13096" width="8.88671875" style="63"/>
    <col min="13097" max="13097" width="10.44140625" style="63" customWidth="1"/>
    <col min="13098" max="13312" width="8.88671875" style="63"/>
    <col min="13313" max="13313" width="10.5546875" style="63" bestFit="1" customWidth="1"/>
    <col min="13314" max="13314" width="29.6640625" style="63" customWidth="1"/>
    <col min="13315" max="13315" width="36.33203125" style="63" customWidth="1"/>
    <col min="13316" max="13316" width="17" style="63" customWidth="1"/>
    <col min="13317" max="13317" width="9.109375" style="63" customWidth="1"/>
    <col min="13318" max="13318" width="5.5546875" style="63" bestFit="1" customWidth="1"/>
    <col min="13319" max="13319" width="6" style="63" bestFit="1" customWidth="1"/>
    <col min="13320" max="13320" width="9.33203125" style="63" bestFit="1" customWidth="1"/>
    <col min="13321" max="13322" width="13.33203125" style="63" customWidth="1"/>
    <col min="13323" max="13324" width="14.88671875" style="63" customWidth="1"/>
    <col min="13325" max="13328" width="12.6640625" style="63" customWidth="1"/>
    <col min="13329" max="13332" width="13.88671875" style="63" customWidth="1"/>
    <col min="13333" max="13334" width="16.44140625" style="63" customWidth="1"/>
    <col min="13335" max="13335" width="12.6640625" style="63" customWidth="1"/>
    <col min="13336" max="13336" width="10.6640625" style="63" bestFit="1" customWidth="1"/>
    <col min="13337" max="13337" width="8.88671875" style="63" customWidth="1"/>
    <col min="13338" max="13338" width="7.109375" style="63" bestFit="1" customWidth="1"/>
    <col min="13339" max="13339" width="5.109375" style="63" bestFit="1" customWidth="1"/>
    <col min="13340" max="13340" width="8.88671875" style="63"/>
    <col min="13341" max="13341" width="15.33203125" style="63" bestFit="1" customWidth="1"/>
    <col min="13342" max="13342" width="9.88671875" style="63" bestFit="1" customWidth="1"/>
    <col min="13343" max="13343" width="10.5546875" style="63" bestFit="1" customWidth="1"/>
    <col min="13344" max="13344" width="8.109375" style="63" bestFit="1" customWidth="1"/>
    <col min="13345" max="13345" width="6.33203125" style="63" bestFit="1" customWidth="1"/>
    <col min="13346" max="13346" width="11.88671875" style="63" bestFit="1" customWidth="1"/>
    <col min="13347" max="13347" width="10.33203125" style="63" bestFit="1" customWidth="1"/>
    <col min="13348" max="13348" width="9.33203125" style="63" bestFit="1" customWidth="1"/>
    <col min="13349" max="13349" width="11.6640625" style="63" bestFit="1" customWidth="1"/>
    <col min="13350" max="13350" width="21.88671875" style="63" bestFit="1" customWidth="1"/>
    <col min="13351" max="13351" width="10.109375" style="63" customWidth="1"/>
    <col min="13352" max="13352" width="8.88671875" style="63"/>
    <col min="13353" max="13353" width="10.44140625" style="63" customWidth="1"/>
    <col min="13354" max="13568" width="8.88671875" style="63"/>
    <col min="13569" max="13569" width="10.5546875" style="63" bestFit="1" customWidth="1"/>
    <col min="13570" max="13570" width="29.6640625" style="63" customWidth="1"/>
    <col min="13571" max="13571" width="36.33203125" style="63" customWidth="1"/>
    <col min="13572" max="13572" width="17" style="63" customWidth="1"/>
    <col min="13573" max="13573" width="9.109375" style="63" customWidth="1"/>
    <col min="13574" max="13574" width="5.5546875" style="63" bestFit="1" customWidth="1"/>
    <col min="13575" max="13575" width="6" style="63" bestFit="1" customWidth="1"/>
    <col min="13576" max="13576" width="9.33203125" style="63" bestFit="1" customWidth="1"/>
    <col min="13577" max="13578" width="13.33203125" style="63" customWidth="1"/>
    <col min="13579" max="13580" width="14.88671875" style="63" customWidth="1"/>
    <col min="13581" max="13584" width="12.6640625" style="63" customWidth="1"/>
    <col min="13585" max="13588" width="13.88671875" style="63" customWidth="1"/>
    <col min="13589" max="13590" width="16.44140625" style="63" customWidth="1"/>
    <col min="13591" max="13591" width="12.6640625" style="63" customWidth="1"/>
    <col min="13592" max="13592" width="10.6640625" style="63" bestFit="1" customWidth="1"/>
    <col min="13593" max="13593" width="8.88671875" style="63" customWidth="1"/>
    <col min="13594" max="13594" width="7.109375" style="63" bestFit="1" customWidth="1"/>
    <col min="13595" max="13595" width="5.109375" style="63" bestFit="1" customWidth="1"/>
    <col min="13596" max="13596" width="8.88671875" style="63"/>
    <col min="13597" max="13597" width="15.33203125" style="63" bestFit="1" customWidth="1"/>
    <col min="13598" max="13598" width="9.88671875" style="63" bestFit="1" customWidth="1"/>
    <col min="13599" max="13599" width="10.5546875" style="63" bestFit="1" customWidth="1"/>
    <col min="13600" max="13600" width="8.109375" style="63" bestFit="1" customWidth="1"/>
    <col min="13601" max="13601" width="6.33203125" style="63" bestFit="1" customWidth="1"/>
    <col min="13602" max="13602" width="11.88671875" style="63" bestFit="1" customWidth="1"/>
    <col min="13603" max="13603" width="10.33203125" style="63" bestFit="1" customWidth="1"/>
    <col min="13604" max="13604" width="9.33203125" style="63" bestFit="1" customWidth="1"/>
    <col min="13605" max="13605" width="11.6640625" style="63" bestFit="1" customWidth="1"/>
    <col min="13606" max="13606" width="21.88671875" style="63" bestFit="1" customWidth="1"/>
    <col min="13607" max="13607" width="10.109375" style="63" customWidth="1"/>
    <col min="13608" max="13608" width="8.88671875" style="63"/>
    <col min="13609" max="13609" width="10.44140625" style="63" customWidth="1"/>
    <col min="13610" max="13824" width="8.88671875" style="63"/>
    <col min="13825" max="13825" width="10.5546875" style="63" bestFit="1" customWidth="1"/>
    <col min="13826" max="13826" width="29.6640625" style="63" customWidth="1"/>
    <col min="13827" max="13827" width="36.33203125" style="63" customWidth="1"/>
    <col min="13828" max="13828" width="17" style="63" customWidth="1"/>
    <col min="13829" max="13829" width="9.109375" style="63" customWidth="1"/>
    <col min="13830" max="13830" width="5.5546875" style="63" bestFit="1" customWidth="1"/>
    <col min="13831" max="13831" width="6" style="63" bestFit="1" customWidth="1"/>
    <col min="13832" max="13832" width="9.33203125" style="63" bestFit="1" customWidth="1"/>
    <col min="13833" max="13834" width="13.33203125" style="63" customWidth="1"/>
    <col min="13835" max="13836" width="14.88671875" style="63" customWidth="1"/>
    <col min="13837" max="13840" width="12.6640625" style="63" customWidth="1"/>
    <col min="13841" max="13844" width="13.88671875" style="63" customWidth="1"/>
    <col min="13845" max="13846" width="16.44140625" style="63" customWidth="1"/>
    <col min="13847" max="13847" width="12.6640625" style="63" customWidth="1"/>
    <col min="13848" max="13848" width="10.6640625" style="63" bestFit="1" customWidth="1"/>
    <col min="13849" max="13849" width="8.88671875" style="63" customWidth="1"/>
    <col min="13850" max="13850" width="7.109375" style="63" bestFit="1" customWidth="1"/>
    <col min="13851" max="13851" width="5.109375" style="63" bestFit="1" customWidth="1"/>
    <col min="13852" max="13852" width="8.88671875" style="63"/>
    <col min="13853" max="13853" width="15.33203125" style="63" bestFit="1" customWidth="1"/>
    <col min="13854" max="13854" width="9.88671875" style="63" bestFit="1" customWidth="1"/>
    <col min="13855" max="13855" width="10.5546875" style="63" bestFit="1" customWidth="1"/>
    <col min="13856" max="13856" width="8.109375" style="63" bestFit="1" customWidth="1"/>
    <col min="13857" max="13857" width="6.33203125" style="63" bestFit="1" customWidth="1"/>
    <col min="13858" max="13858" width="11.88671875" style="63" bestFit="1" customWidth="1"/>
    <col min="13859" max="13859" width="10.33203125" style="63" bestFit="1" customWidth="1"/>
    <col min="13860" max="13860" width="9.33203125" style="63" bestFit="1" customWidth="1"/>
    <col min="13861" max="13861" width="11.6640625" style="63" bestFit="1" customWidth="1"/>
    <col min="13862" max="13862" width="21.88671875" style="63" bestFit="1" customWidth="1"/>
    <col min="13863" max="13863" width="10.109375" style="63" customWidth="1"/>
    <col min="13864" max="13864" width="8.88671875" style="63"/>
    <col min="13865" max="13865" width="10.44140625" style="63" customWidth="1"/>
    <col min="13866" max="14080" width="8.88671875" style="63"/>
    <col min="14081" max="14081" width="10.5546875" style="63" bestFit="1" customWidth="1"/>
    <col min="14082" max="14082" width="29.6640625" style="63" customWidth="1"/>
    <col min="14083" max="14083" width="36.33203125" style="63" customWidth="1"/>
    <col min="14084" max="14084" width="17" style="63" customWidth="1"/>
    <col min="14085" max="14085" width="9.109375" style="63" customWidth="1"/>
    <col min="14086" max="14086" width="5.5546875" style="63" bestFit="1" customWidth="1"/>
    <col min="14087" max="14087" width="6" style="63" bestFit="1" customWidth="1"/>
    <col min="14088" max="14088" width="9.33203125" style="63" bestFit="1" customWidth="1"/>
    <col min="14089" max="14090" width="13.33203125" style="63" customWidth="1"/>
    <col min="14091" max="14092" width="14.88671875" style="63" customWidth="1"/>
    <col min="14093" max="14096" width="12.6640625" style="63" customWidth="1"/>
    <col min="14097" max="14100" width="13.88671875" style="63" customWidth="1"/>
    <col min="14101" max="14102" width="16.44140625" style="63" customWidth="1"/>
    <col min="14103" max="14103" width="12.6640625" style="63" customWidth="1"/>
    <col min="14104" max="14104" width="10.6640625" style="63" bestFit="1" customWidth="1"/>
    <col min="14105" max="14105" width="8.88671875" style="63" customWidth="1"/>
    <col min="14106" max="14106" width="7.109375" style="63" bestFit="1" customWidth="1"/>
    <col min="14107" max="14107" width="5.109375" style="63" bestFit="1" customWidth="1"/>
    <col min="14108" max="14108" width="8.88671875" style="63"/>
    <col min="14109" max="14109" width="15.33203125" style="63" bestFit="1" customWidth="1"/>
    <col min="14110" max="14110" width="9.88671875" style="63" bestFit="1" customWidth="1"/>
    <col min="14111" max="14111" width="10.5546875" style="63" bestFit="1" customWidth="1"/>
    <col min="14112" max="14112" width="8.109375" style="63" bestFit="1" customWidth="1"/>
    <col min="14113" max="14113" width="6.33203125" style="63" bestFit="1" customWidth="1"/>
    <col min="14114" max="14114" width="11.88671875" style="63" bestFit="1" customWidth="1"/>
    <col min="14115" max="14115" width="10.33203125" style="63" bestFit="1" customWidth="1"/>
    <col min="14116" max="14116" width="9.33203125" style="63" bestFit="1" customWidth="1"/>
    <col min="14117" max="14117" width="11.6640625" style="63" bestFit="1" customWidth="1"/>
    <col min="14118" max="14118" width="21.88671875" style="63" bestFit="1" customWidth="1"/>
    <col min="14119" max="14119" width="10.109375" style="63" customWidth="1"/>
    <col min="14120" max="14120" width="8.88671875" style="63"/>
    <col min="14121" max="14121" width="10.44140625" style="63" customWidth="1"/>
    <col min="14122" max="14336" width="8.88671875" style="63"/>
    <col min="14337" max="14337" width="10.5546875" style="63" bestFit="1" customWidth="1"/>
    <col min="14338" max="14338" width="29.6640625" style="63" customWidth="1"/>
    <col min="14339" max="14339" width="36.33203125" style="63" customWidth="1"/>
    <col min="14340" max="14340" width="17" style="63" customWidth="1"/>
    <col min="14341" max="14341" width="9.109375" style="63" customWidth="1"/>
    <col min="14342" max="14342" width="5.5546875" style="63" bestFit="1" customWidth="1"/>
    <col min="14343" max="14343" width="6" style="63" bestFit="1" customWidth="1"/>
    <col min="14344" max="14344" width="9.33203125" style="63" bestFit="1" customWidth="1"/>
    <col min="14345" max="14346" width="13.33203125" style="63" customWidth="1"/>
    <col min="14347" max="14348" width="14.88671875" style="63" customWidth="1"/>
    <col min="14349" max="14352" width="12.6640625" style="63" customWidth="1"/>
    <col min="14353" max="14356" width="13.88671875" style="63" customWidth="1"/>
    <col min="14357" max="14358" width="16.44140625" style="63" customWidth="1"/>
    <col min="14359" max="14359" width="12.6640625" style="63" customWidth="1"/>
    <col min="14360" max="14360" width="10.6640625" style="63" bestFit="1" customWidth="1"/>
    <col min="14361" max="14361" width="8.88671875" style="63" customWidth="1"/>
    <col min="14362" max="14362" width="7.109375" style="63" bestFit="1" customWidth="1"/>
    <col min="14363" max="14363" width="5.109375" style="63" bestFit="1" customWidth="1"/>
    <col min="14364" max="14364" width="8.88671875" style="63"/>
    <col min="14365" max="14365" width="15.33203125" style="63" bestFit="1" customWidth="1"/>
    <col min="14366" max="14366" width="9.88671875" style="63" bestFit="1" customWidth="1"/>
    <col min="14367" max="14367" width="10.5546875" style="63" bestFit="1" customWidth="1"/>
    <col min="14368" max="14368" width="8.109375" style="63" bestFit="1" customWidth="1"/>
    <col min="14369" max="14369" width="6.33203125" style="63" bestFit="1" customWidth="1"/>
    <col min="14370" max="14370" width="11.88671875" style="63" bestFit="1" customWidth="1"/>
    <col min="14371" max="14371" width="10.33203125" style="63" bestFit="1" customWidth="1"/>
    <col min="14372" max="14372" width="9.33203125" style="63" bestFit="1" customWidth="1"/>
    <col min="14373" max="14373" width="11.6640625" style="63" bestFit="1" customWidth="1"/>
    <col min="14374" max="14374" width="21.88671875" style="63" bestFit="1" customWidth="1"/>
    <col min="14375" max="14375" width="10.109375" style="63" customWidth="1"/>
    <col min="14376" max="14376" width="8.88671875" style="63"/>
    <col min="14377" max="14377" width="10.44140625" style="63" customWidth="1"/>
    <col min="14378" max="14592" width="8.88671875" style="63"/>
    <col min="14593" max="14593" width="10.5546875" style="63" bestFit="1" customWidth="1"/>
    <col min="14594" max="14594" width="29.6640625" style="63" customWidth="1"/>
    <col min="14595" max="14595" width="36.33203125" style="63" customWidth="1"/>
    <col min="14596" max="14596" width="17" style="63" customWidth="1"/>
    <col min="14597" max="14597" width="9.109375" style="63" customWidth="1"/>
    <col min="14598" max="14598" width="5.5546875" style="63" bestFit="1" customWidth="1"/>
    <col min="14599" max="14599" width="6" style="63" bestFit="1" customWidth="1"/>
    <col min="14600" max="14600" width="9.33203125" style="63" bestFit="1" customWidth="1"/>
    <col min="14601" max="14602" width="13.33203125" style="63" customWidth="1"/>
    <col min="14603" max="14604" width="14.88671875" style="63" customWidth="1"/>
    <col min="14605" max="14608" width="12.6640625" style="63" customWidth="1"/>
    <col min="14609" max="14612" width="13.88671875" style="63" customWidth="1"/>
    <col min="14613" max="14614" width="16.44140625" style="63" customWidth="1"/>
    <col min="14615" max="14615" width="12.6640625" style="63" customWidth="1"/>
    <col min="14616" max="14616" width="10.6640625" style="63" bestFit="1" customWidth="1"/>
    <col min="14617" max="14617" width="8.88671875" style="63" customWidth="1"/>
    <col min="14618" max="14618" width="7.109375" style="63" bestFit="1" customWidth="1"/>
    <col min="14619" max="14619" width="5.109375" style="63" bestFit="1" customWidth="1"/>
    <col min="14620" max="14620" width="8.88671875" style="63"/>
    <col min="14621" max="14621" width="15.33203125" style="63" bestFit="1" customWidth="1"/>
    <col min="14622" max="14622" width="9.88671875" style="63" bestFit="1" customWidth="1"/>
    <col min="14623" max="14623" width="10.5546875" style="63" bestFit="1" customWidth="1"/>
    <col min="14624" max="14624" width="8.109375" style="63" bestFit="1" customWidth="1"/>
    <col min="14625" max="14625" width="6.33203125" style="63" bestFit="1" customWidth="1"/>
    <col min="14626" max="14626" width="11.88671875" style="63" bestFit="1" customWidth="1"/>
    <col min="14627" max="14627" width="10.33203125" style="63" bestFit="1" customWidth="1"/>
    <col min="14628" max="14628" width="9.33203125" style="63" bestFit="1" customWidth="1"/>
    <col min="14629" max="14629" width="11.6640625" style="63" bestFit="1" customWidth="1"/>
    <col min="14630" max="14630" width="21.88671875" style="63" bestFit="1" customWidth="1"/>
    <col min="14631" max="14631" width="10.109375" style="63" customWidth="1"/>
    <col min="14632" max="14632" width="8.88671875" style="63"/>
    <col min="14633" max="14633" width="10.44140625" style="63" customWidth="1"/>
    <col min="14634" max="14848" width="8.88671875" style="63"/>
    <col min="14849" max="14849" width="10.5546875" style="63" bestFit="1" customWidth="1"/>
    <col min="14850" max="14850" width="29.6640625" style="63" customWidth="1"/>
    <col min="14851" max="14851" width="36.33203125" style="63" customWidth="1"/>
    <col min="14852" max="14852" width="17" style="63" customWidth="1"/>
    <col min="14853" max="14853" width="9.109375" style="63" customWidth="1"/>
    <col min="14854" max="14854" width="5.5546875" style="63" bestFit="1" customWidth="1"/>
    <col min="14855" max="14855" width="6" style="63" bestFit="1" customWidth="1"/>
    <col min="14856" max="14856" width="9.33203125" style="63" bestFit="1" customWidth="1"/>
    <col min="14857" max="14858" width="13.33203125" style="63" customWidth="1"/>
    <col min="14859" max="14860" width="14.88671875" style="63" customWidth="1"/>
    <col min="14861" max="14864" width="12.6640625" style="63" customWidth="1"/>
    <col min="14865" max="14868" width="13.88671875" style="63" customWidth="1"/>
    <col min="14869" max="14870" width="16.44140625" style="63" customWidth="1"/>
    <col min="14871" max="14871" width="12.6640625" style="63" customWidth="1"/>
    <col min="14872" max="14872" width="10.6640625" style="63" bestFit="1" customWidth="1"/>
    <col min="14873" max="14873" width="8.88671875" style="63" customWidth="1"/>
    <col min="14874" max="14874" width="7.109375" style="63" bestFit="1" customWidth="1"/>
    <col min="14875" max="14875" width="5.109375" style="63" bestFit="1" customWidth="1"/>
    <col min="14876" max="14876" width="8.88671875" style="63"/>
    <col min="14877" max="14877" width="15.33203125" style="63" bestFit="1" customWidth="1"/>
    <col min="14878" max="14878" width="9.88671875" style="63" bestFit="1" customWidth="1"/>
    <col min="14879" max="14879" width="10.5546875" style="63" bestFit="1" customWidth="1"/>
    <col min="14880" max="14880" width="8.109375" style="63" bestFit="1" customWidth="1"/>
    <col min="14881" max="14881" width="6.33203125" style="63" bestFit="1" customWidth="1"/>
    <col min="14882" max="14882" width="11.88671875" style="63" bestFit="1" customWidth="1"/>
    <col min="14883" max="14883" width="10.33203125" style="63" bestFit="1" customWidth="1"/>
    <col min="14884" max="14884" width="9.33203125" style="63" bestFit="1" customWidth="1"/>
    <col min="14885" max="14885" width="11.6640625" style="63" bestFit="1" customWidth="1"/>
    <col min="14886" max="14886" width="21.88671875" style="63" bestFit="1" customWidth="1"/>
    <col min="14887" max="14887" width="10.109375" style="63" customWidth="1"/>
    <col min="14888" max="14888" width="8.88671875" style="63"/>
    <col min="14889" max="14889" width="10.44140625" style="63" customWidth="1"/>
    <col min="14890" max="15104" width="8.88671875" style="63"/>
    <col min="15105" max="15105" width="10.5546875" style="63" bestFit="1" customWidth="1"/>
    <col min="15106" max="15106" width="29.6640625" style="63" customWidth="1"/>
    <col min="15107" max="15107" width="36.33203125" style="63" customWidth="1"/>
    <col min="15108" max="15108" width="17" style="63" customWidth="1"/>
    <col min="15109" max="15109" width="9.109375" style="63" customWidth="1"/>
    <col min="15110" max="15110" width="5.5546875" style="63" bestFit="1" customWidth="1"/>
    <col min="15111" max="15111" width="6" style="63" bestFit="1" customWidth="1"/>
    <col min="15112" max="15112" width="9.33203125" style="63" bestFit="1" customWidth="1"/>
    <col min="15113" max="15114" width="13.33203125" style="63" customWidth="1"/>
    <col min="15115" max="15116" width="14.88671875" style="63" customWidth="1"/>
    <col min="15117" max="15120" width="12.6640625" style="63" customWidth="1"/>
    <col min="15121" max="15124" width="13.88671875" style="63" customWidth="1"/>
    <col min="15125" max="15126" width="16.44140625" style="63" customWidth="1"/>
    <col min="15127" max="15127" width="12.6640625" style="63" customWidth="1"/>
    <col min="15128" max="15128" width="10.6640625" style="63" bestFit="1" customWidth="1"/>
    <col min="15129" max="15129" width="8.88671875" style="63" customWidth="1"/>
    <col min="15130" max="15130" width="7.109375" style="63" bestFit="1" customWidth="1"/>
    <col min="15131" max="15131" width="5.109375" style="63" bestFit="1" customWidth="1"/>
    <col min="15132" max="15132" width="8.88671875" style="63"/>
    <col min="15133" max="15133" width="15.33203125" style="63" bestFit="1" customWidth="1"/>
    <col min="15134" max="15134" width="9.88671875" style="63" bestFit="1" customWidth="1"/>
    <col min="15135" max="15135" width="10.5546875" style="63" bestFit="1" customWidth="1"/>
    <col min="15136" max="15136" width="8.109375" style="63" bestFit="1" customWidth="1"/>
    <col min="15137" max="15137" width="6.33203125" style="63" bestFit="1" customWidth="1"/>
    <col min="15138" max="15138" width="11.88671875" style="63" bestFit="1" customWidth="1"/>
    <col min="15139" max="15139" width="10.33203125" style="63" bestFit="1" customWidth="1"/>
    <col min="15140" max="15140" width="9.33203125" style="63" bestFit="1" customWidth="1"/>
    <col min="15141" max="15141" width="11.6640625" style="63" bestFit="1" customWidth="1"/>
    <col min="15142" max="15142" width="21.88671875" style="63" bestFit="1" customWidth="1"/>
    <col min="15143" max="15143" width="10.109375" style="63" customWidth="1"/>
    <col min="15144" max="15144" width="8.88671875" style="63"/>
    <col min="15145" max="15145" width="10.44140625" style="63" customWidth="1"/>
    <col min="15146" max="15360" width="8.88671875" style="63"/>
    <col min="15361" max="15361" width="10.5546875" style="63" bestFit="1" customWidth="1"/>
    <col min="15362" max="15362" width="29.6640625" style="63" customWidth="1"/>
    <col min="15363" max="15363" width="36.33203125" style="63" customWidth="1"/>
    <col min="15364" max="15364" width="17" style="63" customWidth="1"/>
    <col min="15365" max="15365" width="9.109375" style="63" customWidth="1"/>
    <col min="15366" max="15366" width="5.5546875" style="63" bestFit="1" customWidth="1"/>
    <col min="15367" max="15367" width="6" style="63" bestFit="1" customWidth="1"/>
    <col min="15368" max="15368" width="9.33203125" style="63" bestFit="1" customWidth="1"/>
    <col min="15369" max="15370" width="13.33203125" style="63" customWidth="1"/>
    <col min="15371" max="15372" width="14.88671875" style="63" customWidth="1"/>
    <col min="15373" max="15376" width="12.6640625" style="63" customWidth="1"/>
    <col min="15377" max="15380" width="13.88671875" style="63" customWidth="1"/>
    <col min="15381" max="15382" width="16.44140625" style="63" customWidth="1"/>
    <col min="15383" max="15383" width="12.6640625" style="63" customWidth="1"/>
    <col min="15384" max="15384" width="10.6640625" style="63" bestFit="1" customWidth="1"/>
    <col min="15385" max="15385" width="8.88671875" style="63" customWidth="1"/>
    <col min="15386" max="15386" width="7.109375" style="63" bestFit="1" customWidth="1"/>
    <col min="15387" max="15387" width="5.109375" style="63" bestFit="1" customWidth="1"/>
    <col min="15388" max="15388" width="8.88671875" style="63"/>
    <col min="15389" max="15389" width="15.33203125" style="63" bestFit="1" customWidth="1"/>
    <col min="15390" max="15390" width="9.88671875" style="63" bestFit="1" customWidth="1"/>
    <col min="15391" max="15391" width="10.5546875" style="63" bestFit="1" customWidth="1"/>
    <col min="15392" max="15392" width="8.109375" style="63" bestFit="1" customWidth="1"/>
    <col min="15393" max="15393" width="6.33203125" style="63" bestFit="1" customWidth="1"/>
    <col min="15394" max="15394" width="11.88671875" style="63" bestFit="1" customWidth="1"/>
    <col min="15395" max="15395" width="10.33203125" style="63" bestFit="1" customWidth="1"/>
    <col min="15396" max="15396" width="9.33203125" style="63" bestFit="1" customWidth="1"/>
    <col min="15397" max="15397" width="11.6640625" style="63" bestFit="1" customWidth="1"/>
    <col min="15398" max="15398" width="21.88671875" style="63" bestFit="1" customWidth="1"/>
    <col min="15399" max="15399" width="10.109375" style="63" customWidth="1"/>
    <col min="15400" max="15400" width="8.88671875" style="63"/>
    <col min="15401" max="15401" width="10.44140625" style="63" customWidth="1"/>
    <col min="15402" max="15616" width="8.88671875" style="63"/>
    <col min="15617" max="15617" width="10.5546875" style="63" bestFit="1" customWidth="1"/>
    <col min="15618" max="15618" width="29.6640625" style="63" customWidth="1"/>
    <col min="15619" max="15619" width="36.33203125" style="63" customWidth="1"/>
    <col min="15620" max="15620" width="17" style="63" customWidth="1"/>
    <col min="15621" max="15621" width="9.109375" style="63" customWidth="1"/>
    <col min="15622" max="15622" width="5.5546875" style="63" bestFit="1" customWidth="1"/>
    <col min="15623" max="15623" width="6" style="63" bestFit="1" customWidth="1"/>
    <col min="15624" max="15624" width="9.33203125" style="63" bestFit="1" customWidth="1"/>
    <col min="15625" max="15626" width="13.33203125" style="63" customWidth="1"/>
    <col min="15627" max="15628" width="14.88671875" style="63" customWidth="1"/>
    <col min="15629" max="15632" width="12.6640625" style="63" customWidth="1"/>
    <col min="15633" max="15636" width="13.88671875" style="63" customWidth="1"/>
    <col min="15637" max="15638" width="16.44140625" style="63" customWidth="1"/>
    <col min="15639" max="15639" width="12.6640625" style="63" customWidth="1"/>
    <col min="15640" max="15640" width="10.6640625" style="63" bestFit="1" customWidth="1"/>
    <col min="15641" max="15641" width="8.88671875" style="63" customWidth="1"/>
    <col min="15642" max="15642" width="7.109375" style="63" bestFit="1" customWidth="1"/>
    <col min="15643" max="15643" width="5.109375" style="63" bestFit="1" customWidth="1"/>
    <col min="15644" max="15644" width="8.88671875" style="63"/>
    <col min="15645" max="15645" width="15.33203125" style="63" bestFit="1" customWidth="1"/>
    <col min="15646" max="15646" width="9.88671875" style="63" bestFit="1" customWidth="1"/>
    <col min="15647" max="15647" width="10.5546875" style="63" bestFit="1" customWidth="1"/>
    <col min="15648" max="15648" width="8.109375" style="63" bestFit="1" customWidth="1"/>
    <col min="15649" max="15649" width="6.33203125" style="63" bestFit="1" customWidth="1"/>
    <col min="15650" max="15650" width="11.88671875" style="63" bestFit="1" customWidth="1"/>
    <col min="15651" max="15651" width="10.33203125" style="63" bestFit="1" customWidth="1"/>
    <col min="15652" max="15652" width="9.33203125" style="63" bestFit="1" customWidth="1"/>
    <col min="15653" max="15653" width="11.6640625" style="63" bestFit="1" customWidth="1"/>
    <col min="15654" max="15654" width="21.88671875" style="63" bestFit="1" customWidth="1"/>
    <col min="15655" max="15655" width="10.109375" style="63" customWidth="1"/>
    <col min="15656" max="15656" width="8.88671875" style="63"/>
    <col min="15657" max="15657" width="10.44140625" style="63" customWidth="1"/>
    <col min="15658" max="15872" width="8.88671875" style="63"/>
    <col min="15873" max="15873" width="10.5546875" style="63" bestFit="1" customWidth="1"/>
    <col min="15874" max="15874" width="29.6640625" style="63" customWidth="1"/>
    <col min="15875" max="15875" width="36.33203125" style="63" customWidth="1"/>
    <col min="15876" max="15876" width="17" style="63" customWidth="1"/>
    <col min="15877" max="15877" width="9.109375" style="63" customWidth="1"/>
    <col min="15878" max="15878" width="5.5546875" style="63" bestFit="1" customWidth="1"/>
    <col min="15879" max="15879" width="6" style="63" bestFit="1" customWidth="1"/>
    <col min="15880" max="15880" width="9.33203125" style="63" bestFit="1" customWidth="1"/>
    <col min="15881" max="15882" width="13.33203125" style="63" customWidth="1"/>
    <col min="15883" max="15884" width="14.88671875" style="63" customWidth="1"/>
    <col min="15885" max="15888" width="12.6640625" style="63" customWidth="1"/>
    <col min="15889" max="15892" width="13.88671875" style="63" customWidth="1"/>
    <col min="15893" max="15894" width="16.44140625" style="63" customWidth="1"/>
    <col min="15895" max="15895" width="12.6640625" style="63" customWidth="1"/>
    <col min="15896" max="15896" width="10.6640625" style="63" bestFit="1" customWidth="1"/>
    <col min="15897" max="15897" width="8.88671875" style="63" customWidth="1"/>
    <col min="15898" max="15898" width="7.109375" style="63" bestFit="1" customWidth="1"/>
    <col min="15899" max="15899" width="5.109375" style="63" bestFit="1" customWidth="1"/>
    <col min="15900" max="15900" width="8.88671875" style="63"/>
    <col min="15901" max="15901" width="15.33203125" style="63" bestFit="1" customWidth="1"/>
    <col min="15902" max="15902" width="9.88671875" style="63" bestFit="1" customWidth="1"/>
    <col min="15903" max="15903" width="10.5546875" style="63" bestFit="1" customWidth="1"/>
    <col min="15904" max="15904" width="8.109375" style="63" bestFit="1" customWidth="1"/>
    <col min="15905" max="15905" width="6.33203125" style="63" bestFit="1" customWidth="1"/>
    <col min="15906" max="15906" width="11.88671875" style="63" bestFit="1" customWidth="1"/>
    <col min="15907" max="15907" width="10.33203125" style="63" bestFit="1" customWidth="1"/>
    <col min="15908" max="15908" width="9.33203125" style="63" bestFit="1" customWidth="1"/>
    <col min="15909" max="15909" width="11.6640625" style="63" bestFit="1" customWidth="1"/>
    <col min="15910" max="15910" width="21.88671875" style="63" bestFit="1" customWidth="1"/>
    <col min="15911" max="15911" width="10.109375" style="63" customWidth="1"/>
    <col min="15912" max="15912" width="8.88671875" style="63"/>
    <col min="15913" max="15913" width="10.44140625" style="63" customWidth="1"/>
    <col min="15914" max="16128" width="8.88671875" style="63"/>
    <col min="16129" max="16129" width="10.5546875" style="63" bestFit="1" customWidth="1"/>
    <col min="16130" max="16130" width="29.6640625" style="63" customWidth="1"/>
    <col min="16131" max="16131" width="36.33203125" style="63" customWidth="1"/>
    <col min="16132" max="16132" width="17" style="63" customWidth="1"/>
    <col min="16133" max="16133" width="9.109375" style="63" customWidth="1"/>
    <col min="16134" max="16134" width="5.5546875" style="63" bestFit="1" customWidth="1"/>
    <col min="16135" max="16135" width="6" style="63" bestFit="1" customWidth="1"/>
    <col min="16136" max="16136" width="9.33203125" style="63" bestFit="1" customWidth="1"/>
    <col min="16137" max="16138" width="13.33203125" style="63" customWidth="1"/>
    <col min="16139" max="16140" width="14.88671875" style="63" customWidth="1"/>
    <col min="16141" max="16144" width="12.6640625" style="63" customWidth="1"/>
    <col min="16145" max="16148" width="13.88671875" style="63" customWidth="1"/>
    <col min="16149" max="16150" width="16.44140625" style="63" customWidth="1"/>
    <col min="16151" max="16151" width="12.6640625" style="63" customWidth="1"/>
    <col min="16152" max="16152" width="10.6640625" style="63" bestFit="1" customWidth="1"/>
    <col min="16153" max="16153" width="8.88671875" style="63" customWidth="1"/>
    <col min="16154" max="16154" width="7.109375" style="63" bestFit="1" customWidth="1"/>
    <col min="16155" max="16155" width="5.109375" style="63" bestFit="1" customWidth="1"/>
    <col min="16156" max="16156" width="8.88671875" style="63"/>
    <col min="16157" max="16157" width="15.33203125" style="63" bestFit="1" customWidth="1"/>
    <col min="16158" max="16158" width="9.88671875" style="63" bestFit="1" customWidth="1"/>
    <col min="16159" max="16159" width="10.5546875" style="63" bestFit="1" customWidth="1"/>
    <col min="16160" max="16160" width="8.109375" style="63" bestFit="1" customWidth="1"/>
    <col min="16161" max="16161" width="6.33203125" style="63" bestFit="1" customWidth="1"/>
    <col min="16162" max="16162" width="11.88671875" style="63" bestFit="1" customWidth="1"/>
    <col min="16163" max="16163" width="10.33203125" style="63" bestFit="1" customWidth="1"/>
    <col min="16164" max="16164" width="9.33203125" style="63" bestFit="1" customWidth="1"/>
    <col min="16165" max="16165" width="11.6640625" style="63" bestFit="1" customWidth="1"/>
    <col min="16166" max="16166" width="21.88671875" style="63" bestFit="1" customWidth="1"/>
    <col min="16167" max="16167" width="10.109375" style="63" customWidth="1"/>
    <col min="16168" max="16168" width="8.88671875" style="63"/>
    <col min="16169" max="16169" width="10.44140625" style="63" customWidth="1"/>
    <col min="16170" max="16384" width="8.88671875" style="63"/>
  </cols>
  <sheetData>
    <row r="1" spans="1:256" ht="17.399999999999999">
      <c r="A1" s="97" t="s">
        <v>138</v>
      </c>
      <c r="B1" s="97"/>
      <c r="C1" s="97"/>
      <c r="D1" s="97"/>
      <c r="E1" s="98"/>
      <c r="F1" s="98"/>
      <c r="G1" s="98"/>
      <c r="H1" s="98"/>
      <c r="I1" s="74"/>
      <c r="J1" s="74"/>
      <c r="K1" s="74"/>
      <c r="L1" s="74"/>
      <c r="M1" s="74"/>
      <c r="N1" s="74"/>
      <c r="O1" s="74"/>
      <c r="P1" s="74"/>
      <c r="Q1" s="74"/>
      <c r="R1" s="74"/>
      <c r="S1" s="74"/>
      <c r="T1" s="74"/>
      <c r="U1" s="74"/>
      <c r="V1" s="74"/>
    </row>
    <row r="2" spans="1:256" ht="14.4">
      <c r="I2" s="75">
        <f>SUM(I4:I18)</f>
        <v>14557879</v>
      </c>
      <c r="J2" s="75">
        <f>SUM(J4:J18)</f>
        <v>17013659</v>
      </c>
      <c r="K2" s="75">
        <f t="shared" ref="K2:U2" si="0">SUM(K4:K18)</f>
        <v>6907301</v>
      </c>
      <c r="L2" s="93"/>
      <c r="M2" s="75">
        <f t="shared" si="0"/>
        <v>0</v>
      </c>
      <c r="N2" s="93"/>
      <c r="O2" s="75">
        <f t="shared" si="0"/>
        <v>0</v>
      </c>
      <c r="P2" s="93"/>
      <c r="Q2" s="75">
        <f t="shared" si="0"/>
        <v>2370065</v>
      </c>
      <c r="R2" s="93"/>
      <c r="S2" s="75">
        <f t="shared" si="0"/>
        <v>9633000</v>
      </c>
      <c r="T2" s="93"/>
      <c r="U2" s="75">
        <f t="shared" si="0"/>
        <v>53594158</v>
      </c>
      <c r="V2" s="93"/>
    </row>
    <row r="3" spans="1:256" s="92" customFormat="1" ht="69">
      <c r="A3" s="90" t="s">
        <v>55</v>
      </c>
      <c r="B3" s="90" t="s">
        <v>56</v>
      </c>
      <c r="C3" s="90" t="s">
        <v>57</v>
      </c>
      <c r="D3" s="90" t="s">
        <v>58</v>
      </c>
      <c r="E3" s="90" t="s">
        <v>59</v>
      </c>
      <c r="F3" s="90" t="s">
        <v>60</v>
      </c>
      <c r="G3" s="90" t="s">
        <v>61</v>
      </c>
      <c r="H3" s="90" t="s">
        <v>62</v>
      </c>
      <c r="I3" s="64" t="s">
        <v>127</v>
      </c>
      <c r="J3" s="64" t="s">
        <v>139</v>
      </c>
      <c r="K3" s="64" t="s">
        <v>128</v>
      </c>
      <c r="L3" s="64" t="s">
        <v>140</v>
      </c>
      <c r="M3" s="64" t="s">
        <v>129</v>
      </c>
      <c r="N3" s="64" t="s">
        <v>141</v>
      </c>
      <c r="O3" s="64" t="s">
        <v>133</v>
      </c>
      <c r="P3" s="64" t="s">
        <v>142</v>
      </c>
      <c r="Q3" s="64" t="s">
        <v>130</v>
      </c>
      <c r="R3" s="64" t="s">
        <v>143</v>
      </c>
      <c r="S3" s="64" t="s">
        <v>131</v>
      </c>
      <c r="T3" s="64" t="s">
        <v>144</v>
      </c>
      <c r="U3" s="64" t="s">
        <v>132</v>
      </c>
      <c r="V3" s="64" t="s">
        <v>145</v>
      </c>
      <c r="W3" s="90" t="s">
        <v>63</v>
      </c>
      <c r="X3" s="90" t="s">
        <v>64</v>
      </c>
      <c r="Y3" s="91" t="s">
        <v>65</v>
      </c>
      <c r="Z3" s="90" t="s">
        <v>66</v>
      </c>
      <c r="AA3" s="90" t="s">
        <v>67</v>
      </c>
      <c r="AB3" s="90" t="s">
        <v>68</v>
      </c>
      <c r="AC3" s="90" t="s">
        <v>54</v>
      </c>
      <c r="AD3" s="90" t="s">
        <v>69</v>
      </c>
      <c r="AE3" s="90" t="s">
        <v>70</v>
      </c>
      <c r="AF3" s="90" t="s">
        <v>71</v>
      </c>
      <c r="AG3" s="90" t="s">
        <v>72</v>
      </c>
      <c r="AH3" s="90" t="s">
        <v>73</v>
      </c>
      <c r="AI3" s="90" t="s">
        <v>74</v>
      </c>
      <c r="AJ3" s="90" t="s">
        <v>75</v>
      </c>
      <c r="AK3" s="90" t="s">
        <v>76</v>
      </c>
      <c r="AL3" s="90" t="s">
        <v>77</v>
      </c>
      <c r="AM3" s="90" t="s">
        <v>78</v>
      </c>
      <c r="AN3" s="90" t="s">
        <v>79</v>
      </c>
      <c r="AO3" s="90" t="s">
        <v>80</v>
      </c>
    </row>
    <row r="4" spans="1:256" s="69" customFormat="1" ht="27.6">
      <c r="A4" s="65" t="s">
        <v>81</v>
      </c>
      <c r="B4" s="65" t="s">
        <v>82</v>
      </c>
      <c r="C4" s="65" t="s">
        <v>83</v>
      </c>
      <c r="D4" s="65" t="s">
        <v>84</v>
      </c>
      <c r="E4" s="65" t="s">
        <v>53</v>
      </c>
      <c r="F4" s="65" t="s">
        <v>52</v>
      </c>
      <c r="G4" s="65">
        <v>87420</v>
      </c>
      <c r="H4" s="65" t="s">
        <v>85</v>
      </c>
      <c r="I4" s="76">
        <v>59759</v>
      </c>
      <c r="J4" s="94">
        <v>68148</v>
      </c>
      <c r="K4" s="76">
        <v>6007</v>
      </c>
      <c r="L4" s="94">
        <v>481</v>
      </c>
      <c r="M4" s="76"/>
      <c r="N4" s="94"/>
      <c r="O4" s="76"/>
      <c r="P4" s="94"/>
      <c r="Q4" s="76"/>
      <c r="R4" s="94"/>
      <c r="S4" s="76"/>
      <c r="T4" s="94"/>
      <c r="U4" s="76">
        <f>SUM(I4:S4)</f>
        <v>134395</v>
      </c>
      <c r="V4" s="94">
        <f>SUM(J4+L4+N4+P4+R4)</f>
        <v>68629</v>
      </c>
      <c r="W4" s="65" t="s">
        <v>86</v>
      </c>
      <c r="X4" s="65">
        <v>960</v>
      </c>
      <c r="Y4" s="66">
        <f t="shared" ref="Y4:Y17" si="1">SUM(I4/X4)</f>
        <v>62.248958333333334</v>
      </c>
      <c r="Z4" s="67">
        <v>1</v>
      </c>
      <c r="AA4" s="65">
        <v>1973</v>
      </c>
      <c r="AB4" s="65">
        <v>1</v>
      </c>
      <c r="AC4" s="65" t="s">
        <v>87</v>
      </c>
      <c r="AD4" s="65" t="s">
        <v>44</v>
      </c>
      <c r="AE4" s="65" t="s">
        <v>37</v>
      </c>
      <c r="AF4" s="65" t="s">
        <v>44</v>
      </c>
      <c r="AG4" s="65" t="s">
        <v>37</v>
      </c>
      <c r="AH4" s="65" t="s">
        <v>88</v>
      </c>
      <c r="AI4" s="65" t="s">
        <v>89</v>
      </c>
      <c r="AJ4" s="65" t="s">
        <v>44</v>
      </c>
      <c r="AK4" s="65" t="s">
        <v>86</v>
      </c>
      <c r="AL4" s="65" t="s">
        <v>86</v>
      </c>
      <c r="AM4" s="65" t="s">
        <v>86</v>
      </c>
      <c r="AN4" s="65" t="s">
        <v>86</v>
      </c>
      <c r="AO4" s="65"/>
      <c r="AP4" s="68"/>
      <c r="AQ4" s="68"/>
      <c r="AR4" s="68"/>
      <c r="AS4" s="68"/>
      <c r="AT4" s="68"/>
      <c r="AU4" s="68"/>
      <c r="AV4" s="68"/>
      <c r="AW4" s="68"/>
      <c r="AX4" s="68"/>
      <c r="AY4" s="68"/>
      <c r="AZ4" s="68"/>
      <c r="BA4" s="68"/>
      <c r="BB4" s="68"/>
      <c r="BC4" s="68"/>
      <c r="BD4" s="68"/>
      <c r="BE4" s="68"/>
      <c r="BF4" s="68"/>
      <c r="BG4" s="68"/>
      <c r="BH4" s="68"/>
      <c r="BI4" s="68"/>
      <c r="BJ4" s="68"/>
      <c r="BK4" s="68"/>
      <c r="BL4" s="68"/>
      <c r="BM4" s="68"/>
      <c r="BN4" s="68"/>
      <c r="BO4" s="68"/>
      <c r="BP4" s="68"/>
      <c r="BQ4" s="68"/>
      <c r="BR4" s="68"/>
      <c r="BS4" s="68"/>
      <c r="BT4" s="68"/>
      <c r="BU4" s="68"/>
      <c r="BV4" s="68"/>
      <c r="BW4" s="68"/>
      <c r="BX4" s="68"/>
      <c r="BY4" s="68"/>
      <c r="BZ4" s="68"/>
      <c r="CA4" s="68"/>
      <c r="CB4" s="68"/>
      <c r="CC4" s="68"/>
      <c r="CD4" s="68"/>
      <c r="CE4" s="68"/>
      <c r="CF4" s="68"/>
      <c r="CG4" s="68"/>
      <c r="CH4" s="68"/>
      <c r="CI4" s="68"/>
      <c r="CJ4" s="68"/>
      <c r="CK4" s="68"/>
      <c r="CL4" s="68"/>
      <c r="CM4" s="68"/>
      <c r="CN4" s="68"/>
      <c r="CO4" s="68"/>
      <c r="CP4" s="68"/>
      <c r="CQ4" s="68"/>
      <c r="CR4" s="68"/>
      <c r="CS4" s="68"/>
      <c r="CT4" s="68"/>
      <c r="CU4" s="68"/>
      <c r="CV4" s="68"/>
      <c r="CW4" s="68"/>
      <c r="CX4" s="68"/>
      <c r="CY4" s="68"/>
      <c r="CZ4" s="68"/>
      <c r="DA4" s="68"/>
      <c r="DB4" s="68"/>
      <c r="DC4" s="68"/>
      <c r="DD4" s="68"/>
      <c r="DE4" s="68"/>
      <c r="DF4" s="68"/>
      <c r="DG4" s="68"/>
      <c r="DH4" s="68"/>
      <c r="DI4" s="68"/>
      <c r="DJ4" s="68"/>
      <c r="DK4" s="68"/>
      <c r="DL4" s="68"/>
      <c r="DM4" s="68"/>
      <c r="DN4" s="68"/>
      <c r="DO4" s="68"/>
      <c r="DP4" s="68"/>
      <c r="DQ4" s="68"/>
      <c r="DR4" s="68"/>
      <c r="DS4" s="68"/>
      <c r="DT4" s="68"/>
      <c r="DU4" s="68"/>
      <c r="DV4" s="68"/>
      <c r="DW4" s="68"/>
      <c r="DX4" s="68"/>
      <c r="DY4" s="68"/>
      <c r="DZ4" s="68"/>
      <c r="EA4" s="68"/>
      <c r="EB4" s="68"/>
      <c r="EC4" s="68"/>
      <c r="ED4" s="68"/>
      <c r="EE4" s="68"/>
      <c r="EF4" s="68"/>
      <c r="EG4" s="68"/>
      <c r="EH4" s="68"/>
      <c r="EI4" s="68"/>
      <c r="EJ4" s="68"/>
      <c r="EK4" s="68"/>
      <c r="EL4" s="68"/>
      <c r="EM4" s="68"/>
      <c r="EN4" s="68"/>
      <c r="EO4" s="68"/>
      <c r="EP4" s="68"/>
      <c r="EQ4" s="68"/>
      <c r="ER4" s="68"/>
      <c r="ES4" s="68"/>
      <c r="ET4" s="68"/>
      <c r="EU4" s="68"/>
      <c r="EV4" s="68"/>
      <c r="EW4" s="68"/>
      <c r="EX4" s="68"/>
      <c r="EY4" s="68"/>
      <c r="EZ4" s="68"/>
      <c r="FA4" s="68"/>
      <c r="FB4" s="68"/>
      <c r="FC4" s="68"/>
      <c r="FD4" s="68"/>
      <c r="FE4" s="68"/>
      <c r="FF4" s="68"/>
      <c r="FG4" s="68"/>
      <c r="FH4" s="68"/>
      <c r="FI4" s="68"/>
      <c r="FJ4" s="68"/>
      <c r="FK4" s="68"/>
      <c r="FL4" s="68"/>
      <c r="FM4" s="68"/>
      <c r="FN4" s="68"/>
      <c r="FO4" s="68"/>
      <c r="FP4" s="68"/>
      <c r="FQ4" s="68"/>
      <c r="FR4" s="68"/>
      <c r="FS4" s="68"/>
      <c r="FT4" s="68"/>
      <c r="FU4" s="68"/>
      <c r="FV4" s="68"/>
      <c r="FW4" s="68"/>
      <c r="FX4" s="68"/>
      <c r="FY4" s="68"/>
      <c r="FZ4" s="68"/>
      <c r="GA4" s="68"/>
      <c r="GB4" s="68"/>
      <c r="GC4" s="68"/>
      <c r="GD4" s="68"/>
      <c r="GE4" s="68"/>
      <c r="GF4" s="68"/>
      <c r="GG4" s="68"/>
      <c r="GH4" s="68"/>
      <c r="GI4" s="68"/>
      <c r="GJ4" s="68"/>
      <c r="GK4" s="68"/>
      <c r="GL4" s="68"/>
      <c r="GM4" s="68"/>
      <c r="GN4" s="68"/>
      <c r="GO4" s="68"/>
      <c r="GP4" s="68"/>
      <c r="GQ4" s="68"/>
      <c r="GR4" s="68"/>
      <c r="GS4" s="68"/>
      <c r="GT4" s="68"/>
      <c r="GU4" s="68"/>
      <c r="GV4" s="68"/>
      <c r="GW4" s="68"/>
      <c r="GX4" s="68"/>
      <c r="GY4" s="68"/>
      <c r="GZ4" s="68"/>
      <c r="HA4" s="68"/>
      <c r="HB4" s="68"/>
      <c r="HC4" s="68"/>
      <c r="HD4" s="68"/>
      <c r="HE4" s="68"/>
      <c r="HF4" s="68"/>
      <c r="HG4" s="68"/>
      <c r="HH4" s="68"/>
      <c r="HI4" s="68"/>
      <c r="HJ4" s="68"/>
      <c r="HK4" s="68"/>
      <c r="HL4" s="68"/>
      <c r="HM4" s="68"/>
      <c r="HN4" s="68"/>
      <c r="HO4" s="68"/>
      <c r="HP4" s="68"/>
      <c r="HQ4" s="68"/>
      <c r="HR4" s="68"/>
      <c r="HS4" s="68"/>
      <c r="HT4" s="68"/>
      <c r="HU4" s="68"/>
      <c r="HV4" s="68"/>
      <c r="HW4" s="68"/>
      <c r="HX4" s="68"/>
      <c r="HY4" s="68"/>
      <c r="HZ4" s="68"/>
      <c r="IA4" s="68"/>
      <c r="IB4" s="68"/>
      <c r="IC4" s="68"/>
      <c r="ID4" s="68"/>
      <c r="IE4" s="68"/>
      <c r="IF4" s="68"/>
      <c r="IG4" s="68"/>
      <c r="IH4" s="68"/>
      <c r="II4" s="68"/>
      <c r="IJ4" s="68"/>
      <c r="IK4" s="68"/>
      <c r="IL4" s="68"/>
      <c r="IM4" s="68"/>
      <c r="IN4" s="68"/>
      <c r="IO4" s="68"/>
      <c r="IP4" s="68"/>
      <c r="IQ4" s="68"/>
      <c r="IR4" s="68"/>
      <c r="IS4" s="68"/>
      <c r="IT4" s="68"/>
      <c r="IU4" s="68"/>
      <c r="IV4" s="68"/>
    </row>
    <row r="5" spans="1:256" s="69" customFormat="1" ht="27.6">
      <c r="A5" s="65" t="s">
        <v>90</v>
      </c>
      <c r="B5" s="65" t="s">
        <v>82</v>
      </c>
      <c r="C5" s="65" t="s">
        <v>91</v>
      </c>
      <c r="D5" s="65" t="s">
        <v>84</v>
      </c>
      <c r="E5" s="65" t="s">
        <v>53</v>
      </c>
      <c r="F5" s="65" t="s">
        <v>52</v>
      </c>
      <c r="G5" s="65">
        <v>87420</v>
      </c>
      <c r="H5" s="65" t="s">
        <v>85</v>
      </c>
      <c r="I5" s="76">
        <v>118013</v>
      </c>
      <c r="J5" s="94">
        <v>137993</v>
      </c>
      <c r="K5" s="76">
        <v>1615456</v>
      </c>
      <c r="L5" s="94">
        <v>129236</v>
      </c>
      <c r="M5" s="76"/>
      <c r="N5" s="94"/>
      <c r="O5" s="76"/>
      <c r="P5" s="94"/>
      <c r="Q5" s="76"/>
      <c r="R5" s="94"/>
      <c r="S5" s="76"/>
      <c r="T5" s="94"/>
      <c r="U5" s="76">
        <f t="shared" ref="U5:U18" si="2">SUM(I5:S5)</f>
        <v>2000698</v>
      </c>
      <c r="V5" s="94">
        <f t="shared" ref="V5:V17" si="3">SUM(J5+L5+N5+P5+R5)</f>
        <v>267229</v>
      </c>
      <c r="W5" s="65" t="s">
        <v>86</v>
      </c>
      <c r="X5" s="65">
        <v>3200</v>
      </c>
      <c r="Y5" s="66">
        <f t="shared" si="1"/>
        <v>36.879062500000003</v>
      </c>
      <c r="Z5" s="67">
        <v>1</v>
      </c>
      <c r="AA5" s="65">
        <v>1994</v>
      </c>
      <c r="AB5" s="65">
        <v>2</v>
      </c>
      <c r="AC5" s="65" t="s">
        <v>92</v>
      </c>
      <c r="AD5" s="65" t="s">
        <v>44</v>
      </c>
      <c r="AE5" s="65" t="s">
        <v>37</v>
      </c>
      <c r="AF5" s="65" t="s">
        <v>44</v>
      </c>
      <c r="AG5" s="65" t="s">
        <v>37</v>
      </c>
      <c r="AH5" s="65" t="s">
        <v>88</v>
      </c>
      <c r="AI5" s="65" t="s">
        <v>89</v>
      </c>
      <c r="AJ5" s="65" t="s">
        <v>44</v>
      </c>
      <c r="AK5" s="65" t="s">
        <v>86</v>
      </c>
      <c r="AL5" s="65" t="s">
        <v>86</v>
      </c>
      <c r="AM5" s="65" t="s">
        <v>86</v>
      </c>
      <c r="AN5" s="65" t="s">
        <v>86</v>
      </c>
      <c r="AO5" s="65"/>
      <c r="AP5" s="68"/>
      <c r="AQ5" s="68"/>
      <c r="AR5" s="68"/>
      <c r="AS5" s="68"/>
      <c r="AT5" s="68"/>
      <c r="AU5" s="68"/>
      <c r="AV5" s="68"/>
      <c r="AW5" s="68"/>
      <c r="AX5" s="68"/>
      <c r="AY5" s="68"/>
      <c r="AZ5" s="68"/>
      <c r="BA5" s="68"/>
      <c r="BB5" s="68"/>
      <c r="BC5" s="68"/>
      <c r="BD5" s="68"/>
      <c r="BE5" s="68"/>
      <c r="BF5" s="68"/>
      <c r="BG5" s="68"/>
      <c r="BH5" s="68"/>
      <c r="BI5" s="68"/>
      <c r="BJ5" s="68"/>
      <c r="BK5" s="68"/>
      <c r="BL5" s="68"/>
      <c r="BM5" s="68"/>
      <c r="BN5" s="68"/>
      <c r="BO5" s="68"/>
      <c r="BP5" s="68"/>
      <c r="BQ5" s="68"/>
      <c r="BR5" s="68"/>
      <c r="BS5" s="68"/>
      <c r="BT5" s="68"/>
      <c r="BU5" s="68"/>
      <c r="BV5" s="68"/>
      <c r="BW5" s="68"/>
      <c r="BX5" s="68"/>
      <c r="BY5" s="68"/>
      <c r="BZ5" s="68"/>
      <c r="CA5" s="68"/>
      <c r="CB5" s="68"/>
      <c r="CC5" s="68"/>
      <c r="CD5" s="68"/>
      <c r="CE5" s="68"/>
      <c r="CF5" s="68"/>
      <c r="CG5" s="68"/>
      <c r="CH5" s="68"/>
      <c r="CI5" s="68"/>
      <c r="CJ5" s="68"/>
      <c r="CK5" s="68"/>
      <c r="CL5" s="68"/>
      <c r="CM5" s="68"/>
      <c r="CN5" s="68"/>
      <c r="CO5" s="68"/>
      <c r="CP5" s="68"/>
      <c r="CQ5" s="68"/>
      <c r="CR5" s="68"/>
      <c r="CS5" s="68"/>
      <c r="CT5" s="68"/>
      <c r="CU5" s="68"/>
      <c r="CV5" s="68"/>
      <c r="CW5" s="68"/>
      <c r="CX5" s="68"/>
      <c r="CY5" s="68"/>
      <c r="CZ5" s="68"/>
      <c r="DA5" s="68"/>
      <c r="DB5" s="68"/>
      <c r="DC5" s="68"/>
      <c r="DD5" s="68"/>
      <c r="DE5" s="68"/>
      <c r="DF5" s="68"/>
      <c r="DG5" s="68"/>
      <c r="DH5" s="68"/>
      <c r="DI5" s="68"/>
      <c r="DJ5" s="68"/>
      <c r="DK5" s="68"/>
      <c r="DL5" s="68"/>
      <c r="DM5" s="68"/>
      <c r="DN5" s="68"/>
      <c r="DO5" s="68"/>
      <c r="DP5" s="68"/>
      <c r="DQ5" s="68"/>
      <c r="DR5" s="68"/>
      <c r="DS5" s="68"/>
      <c r="DT5" s="68"/>
      <c r="DU5" s="68"/>
      <c r="DV5" s="68"/>
      <c r="DW5" s="68"/>
      <c r="DX5" s="68"/>
      <c r="DY5" s="68"/>
      <c r="DZ5" s="68"/>
      <c r="EA5" s="68"/>
      <c r="EB5" s="68"/>
      <c r="EC5" s="68"/>
      <c r="ED5" s="68"/>
      <c r="EE5" s="68"/>
      <c r="EF5" s="68"/>
      <c r="EG5" s="68"/>
      <c r="EH5" s="68"/>
      <c r="EI5" s="68"/>
      <c r="EJ5" s="68"/>
      <c r="EK5" s="68"/>
      <c r="EL5" s="68"/>
      <c r="EM5" s="68"/>
      <c r="EN5" s="68"/>
      <c r="EO5" s="68"/>
      <c r="EP5" s="68"/>
      <c r="EQ5" s="68"/>
      <c r="ER5" s="68"/>
      <c r="ES5" s="68"/>
      <c r="ET5" s="68"/>
      <c r="EU5" s="68"/>
      <c r="EV5" s="68"/>
      <c r="EW5" s="68"/>
      <c r="EX5" s="68"/>
      <c r="EY5" s="68"/>
      <c r="EZ5" s="68"/>
      <c r="FA5" s="68"/>
      <c r="FB5" s="68"/>
      <c r="FC5" s="68"/>
      <c r="FD5" s="68"/>
      <c r="FE5" s="68"/>
      <c r="FF5" s="68"/>
      <c r="FG5" s="68"/>
      <c r="FH5" s="68"/>
      <c r="FI5" s="68"/>
      <c r="FJ5" s="68"/>
      <c r="FK5" s="68"/>
      <c r="FL5" s="68"/>
      <c r="FM5" s="68"/>
      <c r="FN5" s="68"/>
      <c r="FO5" s="68"/>
      <c r="FP5" s="68"/>
      <c r="FQ5" s="68"/>
      <c r="FR5" s="68"/>
      <c r="FS5" s="68"/>
      <c r="FT5" s="68"/>
      <c r="FU5" s="68"/>
      <c r="FV5" s="68"/>
      <c r="FW5" s="68"/>
      <c r="FX5" s="68"/>
      <c r="FY5" s="68"/>
      <c r="FZ5" s="68"/>
      <c r="GA5" s="68"/>
      <c r="GB5" s="68"/>
      <c r="GC5" s="68"/>
      <c r="GD5" s="68"/>
      <c r="GE5" s="68"/>
      <c r="GF5" s="68"/>
      <c r="GG5" s="68"/>
      <c r="GH5" s="68"/>
      <c r="GI5" s="68"/>
      <c r="GJ5" s="68"/>
      <c r="GK5" s="68"/>
      <c r="GL5" s="68"/>
      <c r="GM5" s="68"/>
      <c r="GN5" s="68"/>
      <c r="GO5" s="68"/>
      <c r="GP5" s="68"/>
      <c r="GQ5" s="68"/>
      <c r="GR5" s="68"/>
      <c r="GS5" s="68"/>
      <c r="GT5" s="68"/>
      <c r="GU5" s="68"/>
      <c r="GV5" s="68"/>
      <c r="GW5" s="68"/>
      <c r="GX5" s="68"/>
      <c r="GY5" s="68"/>
      <c r="GZ5" s="68"/>
      <c r="HA5" s="68"/>
      <c r="HB5" s="68"/>
      <c r="HC5" s="68"/>
      <c r="HD5" s="68"/>
      <c r="HE5" s="68"/>
      <c r="HF5" s="68"/>
      <c r="HG5" s="68"/>
      <c r="HH5" s="68"/>
      <c r="HI5" s="68"/>
      <c r="HJ5" s="68"/>
      <c r="HK5" s="68"/>
      <c r="HL5" s="68"/>
      <c r="HM5" s="68"/>
      <c r="HN5" s="68"/>
      <c r="HO5" s="68"/>
      <c r="HP5" s="68"/>
      <c r="HQ5" s="68"/>
      <c r="HR5" s="68"/>
      <c r="HS5" s="68"/>
      <c r="HT5" s="68"/>
      <c r="HU5" s="68"/>
      <c r="HV5" s="68"/>
      <c r="HW5" s="68"/>
      <c r="HX5" s="68"/>
      <c r="HY5" s="68"/>
      <c r="HZ5" s="68"/>
      <c r="IA5" s="68"/>
      <c r="IB5" s="68"/>
      <c r="IC5" s="68"/>
      <c r="ID5" s="68"/>
      <c r="IE5" s="68"/>
      <c r="IF5" s="68"/>
      <c r="IG5" s="68"/>
      <c r="IH5" s="68"/>
      <c r="II5" s="68"/>
      <c r="IJ5" s="68"/>
      <c r="IK5" s="68"/>
      <c r="IL5" s="68"/>
      <c r="IM5" s="68"/>
      <c r="IN5" s="68"/>
      <c r="IO5" s="68"/>
      <c r="IP5" s="68"/>
      <c r="IQ5" s="68"/>
      <c r="IR5" s="68"/>
      <c r="IS5" s="68"/>
      <c r="IT5" s="68"/>
      <c r="IU5" s="68"/>
      <c r="IV5" s="68"/>
    </row>
    <row r="6" spans="1:256" s="69" customFormat="1" ht="27.6">
      <c r="A6" s="65" t="s">
        <v>93</v>
      </c>
      <c r="B6" s="65" t="s">
        <v>82</v>
      </c>
      <c r="C6" s="65" t="s">
        <v>94</v>
      </c>
      <c r="D6" s="65" t="s">
        <v>84</v>
      </c>
      <c r="E6" s="65" t="s">
        <v>53</v>
      </c>
      <c r="F6" s="65" t="s">
        <v>52</v>
      </c>
      <c r="G6" s="65">
        <v>87420</v>
      </c>
      <c r="H6" s="65" t="s">
        <v>85</v>
      </c>
      <c r="I6" s="76">
        <v>771397</v>
      </c>
      <c r="J6" s="94">
        <v>901995</v>
      </c>
      <c r="K6" s="76">
        <v>3189685</v>
      </c>
      <c r="L6" s="94">
        <v>255175</v>
      </c>
      <c r="M6" s="76"/>
      <c r="N6" s="94"/>
      <c r="O6" s="76"/>
      <c r="P6" s="94"/>
      <c r="Q6" s="76"/>
      <c r="R6" s="94"/>
      <c r="S6" s="76"/>
      <c r="T6" s="94"/>
      <c r="U6" s="76">
        <f t="shared" si="2"/>
        <v>5118252</v>
      </c>
      <c r="V6" s="94">
        <f t="shared" si="3"/>
        <v>1157170</v>
      </c>
      <c r="W6" s="65" t="s">
        <v>86</v>
      </c>
      <c r="X6" s="65">
        <v>8000</v>
      </c>
      <c r="Y6" s="66">
        <f t="shared" si="1"/>
        <v>96.424625000000006</v>
      </c>
      <c r="Z6" s="67">
        <v>1</v>
      </c>
      <c r="AA6" s="65">
        <v>1995</v>
      </c>
      <c r="AB6" s="65">
        <v>1</v>
      </c>
      <c r="AC6" s="65" t="s">
        <v>92</v>
      </c>
      <c r="AD6" s="65" t="s">
        <v>44</v>
      </c>
      <c r="AE6" s="65" t="s">
        <v>37</v>
      </c>
      <c r="AF6" s="65" t="s">
        <v>44</v>
      </c>
      <c r="AG6" s="65" t="s">
        <v>37</v>
      </c>
      <c r="AH6" s="65" t="s">
        <v>88</v>
      </c>
      <c r="AI6" s="65" t="s">
        <v>89</v>
      </c>
      <c r="AJ6" s="65" t="s">
        <v>44</v>
      </c>
      <c r="AK6" s="65" t="s">
        <v>86</v>
      </c>
      <c r="AL6" s="65" t="s">
        <v>86</v>
      </c>
      <c r="AM6" s="65" t="s">
        <v>86</v>
      </c>
      <c r="AN6" s="65" t="s">
        <v>86</v>
      </c>
      <c r="AO6" s="65"/>
      <c r="AP6" s="68"/>
      <c r="AQ6" s="68"/>
      <c r="AR6" s="68"/>
      <c r="AS6" s="68"/>
      <c r="AT6" s="68"/>
      <c r="AU6" s="68"/>
      <c r="AV6" s="68"/>
      <c r="AW6" s="68"/>
      <c r="AX6" s="68"/>
      <c r="AY6" s="68"/>
      <c r="AZ6" s="68"/>
      <c r="BA6" s="68"/>
      <c r="BB6" s="68"/>
      <c r="BC6" s="68"/>
      <c r="BD6" s="68"/>
      <c r="BE6" s="68"/>
      <c r="BF6" s="68"/>
      <c r="BG6" s="68"/>
      <c r="BH6" s="68"/>
      <c r="BI6" s="68"/>
      <c r="BJ6" s="68"/>
      <c r="BK6" s="68"/>
      <c r="BL6" s="68"/>
      <c r="BM6" s="68"/>
      <c r="BN6" s="68"/>
      <c r="BO6" s="68"/>
      <c r="BP6" s="68"/>
      <c r="BQ6" s="68"/>
      <c r="BR6" s="68"/>
      <c r="BS6" s="68"/>
      <c r="BT6" s="68"/>
      <c r="BU6" s="68"/>
      <c r="BV6" s="68"/>
      <c r="BW6" s="68"/>
      <c r="BX6" s="68"/>
      <c r="BY6" s="68"/>
      <c r="BZ6" s="68"/>
      <c r="CA6" s="68"/>
      <c r="CB6" s="68"/>
      <c r="CC6" s="68"/>
      <c r="CD6" s="68"/>
      <c r="CE6" s="68"/>
      <c r="CF6" s="68"/>
      <c r="CG6" s="68"/>
      <c r="CH6" s="68"/>
      <c r="CI6" s="68"/>
      <c r="CJ6" s="68"/>
      <c r="CK6" s="68"/>
      <c r="CL6" s="68"/>
      <c r="CM6" s="68"/>
      <c r="CN6" s="68"/>
      <c r="CO6" s="68"/>
      <c r="CP6" s="68"/>
      <c r="CQ6" s="68"/>
      <c r="CR6" s="68"/>
      <c r="CS6" s="68"/>
      <c r="CT6" s="68"/>
      <c r="CU6" s="68"/>
      <c r="CV6" s="68"/>
      <c r="CW6" s="68"/>
      <c r="CX6" s="68"/>
      <c r="CY6" s="68"/>
      <c r="CZ6" s="68"/>
      <c r="DA6" s="68"/>
      <c r="DB6" s="68"/>
      <c r="DC6" s="68"/>
      <c r="DD6" s="68"/>
      <c r="DE6" s="68"/>
      <c r="DF6" s="68"/>
      <c r="DG6" s="68"/>
      <c r="DH6" s="68"/>
      <c r="DI6" s="68"/>
      <c r="DJ6" s="68"/>
      <c r="DK6" s="68"/>
      <c r="DL6" s="68"/>
      <c r="DM6" s="68"/>
      <c r="DN6" s="68"/>
      <c r="DO6" s="68"/>
      <c r="DP6" s="68"/>
      <c r="DQ6" s="68"/>
      <c r="DR6" s="68"/>
      <c r="DS6" s="68"/>
      <c r="DT6" s="68"/>
      <c r="DU6" s="68"/>
      <c r="DV6" s="68"/>
      <c r="DW6" s="68"/>
      <c r="DX6" s="68"/>
      <c r="DY6" s="68"/>
      <c r="DZ6" s="68"/>
      <c r="EA6" s="68"/>
      <c r="EB6" s="68"/>
      <c r="EC6" s="68"/>
      <c r="ED6" s="68"/>
      <c r="EE6" s="68"/>
      <c r="EF6" s="68"/>
      <c r="EG6" s="68"/>
      <c r="EH6" s="68"/>
      <c r="EI6" s="68"/>
      <c r="EJ6" s="68"/>
      <c r="EK6" s="68"/>
      <c r="EL6" s="68"/>
      <c r="EM6" s="68"/>
      <c r="EN6" s="68"/>
      <c r="EO6" s="68"/>
      <c r="EP6" s="68"/>
      <c r="EQ6" s="68"/>
      <c r="ER6" s="68"/>
      <c r="ES6" s="68"/>
      <c r="ET6" s="68"/>
      <c r="EU6" s="68"/>
      <c r="EV6" s="68"/>
      <c r="EW6" s="68"/>
      <c r="EX6" s="68"/>
      <c r="EY6" s="68"/>
      <c r="EZ6" s="68"/>
      <c r="FA6" s="68"/>
      <c r="FB6" s="68"/>
      <c r="FC6" s="68"/>
      <c r="FD6" s="68"/>
      <c r="FE6" s="68"/>
      <c r="FF6" s="68"/>
      <c r="FG6" s="68"/>
      <c r="FH6" s="68"/>
      <c r="FI6" s="68"/>
      <c r="FJ6" s="68"/>
      <c r="FK6" s="68"/>
      <c r="FL6" s="68"/>
      <c r="FM6" s="68"/>
      <c r="FN6" s="68"/>
      <c r="FO6" s="68"/>
      <c r="FP6" s="68"/>
      <c r="FQ6" s="68"/>
      <c r="FR6" s="68"/>
      <c r="FS6" s="68"/>
      <c r="FT6" s="68"/>
      <c r="FU6" s="68"/>
      <c r="FV6" s="68"/>
      <c r="FW6" s="68"/>
      <c r="FX6" s="68"/>
      <c r="FY6" s="68"/>
      <c r="FZ6" s="68"/>
      <c r="GA6" s="68"/>
      <c r="GB6" s="68"/>
      <c r="GC6" s="68"/>
      <c r="GD6" s="68"/>
      <c r="GE6" s="68"/>
      <c r="GF6" s="68"/>
      <c r="GG6" s="68"/>
      <c r="GH6" s="68"/>
      <c r="GI6" s="68"/>
      <c r="GJ6" s="68"/>
      <c r="GK6" s="68"/>
      <c r="GL6" s="68"/>
      <c r="GM6" s="68"/>
      <c r="GN6" s="68"/>
      <c r="GO6" s="68"/>
      <c r="GP6" s="68"/>
      <c r="GQ6" s="68"/>
      <c r="GR6" s="68"/>
      <c r="GS6" s="68"/>
      <c r="GT6" s="68"/>
      <c r="GU6" s="68"/>
      <c r="GV6" s="68"/>
      <c r="GW6" s="68"/>
      <c r="GX6" s="68"/>
      <c r="GY6" s="68"/>
      <c r="GZ6" s="68"/>
      <c r="HA6" s="68"/>
      <c r="HB6" s="68"/>
      <c r="HC6" s="68"/>
      <c r="HD6" s="68"/>
      <c r="HE6" s="68"/>
      <c r="HF6" s="68"/>
      <c r="HG6" s="68"/>
      <c r="HH6" s="68"/>
      <c r="HI6" s="68"/>
      <c r="HJ6" s="68"/>
      <c r="HK6" s="68"/>
      <c r="HL6" s="68"/>
      <c r="HM6" s="68"/>
      <c r="HN6" s="68"/>
      <c r="HO6" s="68"/>
      <c r="HP6" s="68"/>
      <c r="HQ6" s="68"/>
      <c r="HR6" s="68"/>
      <c r="HS6" s="68"/>
      <c r="HT6" s="68"/>
      <c r="HU6" s="68"/>
      <c r="HV6" s="68"/>
      <c r="HW6" s="68"/>
      <c r="HX6" s="68"/>
      <c r="HY6" s="68"/>
      <c r="HZ6" s="68"/>
      <c r="IA6" s="68"/>
      <c r="IB6" s="68"/>
      <c r="IC6" s="68"/>
      <c r="ID6" s="68"/>
      <c r="IE6" s="68"/>
      <c r="IF6" s="68"/>
      <c r="IG6" s="68"/>
      <c r="IH6" s="68"/>
      <c r="II6" s="68"/>
      <c r="IJ6" s="68"/>
      <c r="IK6" s="68"/>
      <c r="IL6" s="68"/>
      <c r="IM6" s="68"/>
      <c r="IN6" s="68"/>
      <c r="IO6" s="68"/>
      <c r="IP6" s="68"/>
      <c r="IQ6" s="68"/>
      <c r="IR6" s="68"/>
      <c r="IS6" s="68"/>
      <c r="IT6" s="68"/>
      <c r="IU6" s="68"/>
      <c r="IV6" s="68"/>
    </row>
    <row r="7" spans="1:256" s="69" customFormat="1" ht="27.6">
      <c r="A7" s="65" t="s">
        <v>95</v>
      </c>
      <c r="B7" s="65" t="s">
        <v>82</v>
      </c>
      <c r="C7" s="65" t="s">
        <v>96</v>
      </c>
      <c r="D7" s="65" t="s">
        <v>84</v>
      </c>
      <c r="E7" s="65" t="s">
        <v>53</v>
      </c>
      <c r="F7" s="65" t="s">
        <v>52</v>
      </c>
      <c r="G7" s="65">
        <v>87422</v>
      </c>
      <c r="H7" s="65" t="s">
        <v>85</v>
      </c>
      <c r="I7" s="76">
        <v>165529</v>
      </c>
      <c r="J7" s="94">
        <v>193553</v>
      </c>
      <c r="K7" s="76">
        <v>0</v>
      </c>
      <c r="L7" s="94">
        <v>0</v>
      </c>
      <c r="M7" s="76"/>
      <c r="N7" s="94"/>
      <c r="O7" s="76"/>
      <c r="P7" s="94"/>
      <c r="Q7" s="76"/>
      <c r="R7" s="94"/>
      <c r="S7" s="76"/>
      <c r="T7" s="94"/>
      <c r="U7" s="76">
        <f t="shared" si="2"/>
        <v>359082</v>
      </c>
      <c r="V7" s="94">
        <f t="shared" si="3"/>
        <v>193553</v>
      </c>
      <c r="W7" s="65" t="s">
        <v>86</v>
      </c>
      <c r="X7" s="65">
        <v>8800</v>
      </c>
      <c r="Y7" s="66">
        <f t="shared" si="1"/>
        <v>18.810113636363635</v>
      </c>
      <c r="Z7" s="67">
        <v>1</v>
      </c>
      <c r="AA7" s="65">
        <v>2005</v>
      </c>
      <c r="AB7" s="65">
        <v>1</v>
      </c>
      <c r="AC7" s="65" t="s">
        <v>92</v>
      </c>
      <c r="AD7" s="65" t="s">
        <v>44</v>
      </c>
      <c r="AE7" s="65" t="s">
        <v>37</v>
      </c>
      <c r="AF7" s="65" t="s">
        <v>44</v>
      </c>
      <c r="AG7" s="65" t="s">
        <v>44</v>
      </c>
      <c r="AH7" s="65" t="s">
        <v>88</v>
      </c>
      <c r="AI7" s="65" t="s">
        <v>89</v>
      </c>
      <c r="AJ7" s="65" t="s">
        <v>44</v>
      </c>
      <c r="AK7" s="65" t="s">
        <v>86</v>
      </c>
      <c r="AL7" s="65" t="s">
        <v>86</v>
      </c>
      <c r="AM7" s="65" t="s">
        <v>86</v>
      </c>
      <c r="AN7" s="65" t="s">
        <v>86</v>
      </c>
      <c r="AO7" s="65"/>
      <c r="AP7" s="68"/>
      <c r="AQ7" s="68"/>
      <c r="AR7" s="68"/>
      <c r="AS7" s="68"/>
      <c r="AT7" s="68"/>
      <c r="AU7" s="68"/>
      <c r="AV7" s="68"/>
      <c r="AW7" s="68"/>
      <c r="AX7" s="68"/>
      <c r="AY7" s="68"/>
      <c r="AZ7" s="68"/>
      <c r="BA7" s="68"/>
      <c r="BB7" s="68"/>
      <c r="BC7" s="68"/>
      <c r="BD7" s="68"/>
      <c r="BE7" s="68"/>
      <c r="BF7" s="68"/>
      <c r="BG7" s="68"/>
      <c r="BH7" s="68"/>
      <c r="BI7" s="68"/>
      <c r="BJ7" s="68"/>
      <c r="BK7" s="68"/>
      <c r="BL7" s="68"/>
      <c r="BM7" s="68"/>
      <c r="BN7" s="68"/>
      <c r="BO7" s="68"/>
      <c r="BP7" s="68"/>
      <c r="BQ7" s="68"/>
      <c r="BR7" s="68"/>
      <c r="BS7" s="68"/>
      <c r="BT7" s="68"/>
      <c r="BU7" s="68"/>
      <c r="BV7" s="68"/>
      <c r="BW7" s="68"/>
      <c r="BX7" s="68"/>
      <c r="BY7" s="68"/>
      <c r="BZ7" s="68"/>
      <c r="CA7" s="68"/>
      <c r="CB7" s="68"/>
      <c r="CC7" s="68"/>
      <c r="CD7" s="68"/>
      <c r="CE7" s="68"/>
      <c r="CF7" s="68"/>
      <c r="CG7" s="68"/>
      <c r="CH7" s="68"/>
      <c r="CI7" s="68"/>
      <c r="CJ7" s="68"/>
      <c r="CK7" s="68"/>
      <c r="CL7" s="68"/>
      <c r="CM7" s="68"/>
      <c r="CN7" s="68"/>
      <c r="CO7" s="68"/>
      <c r="CP7" s="68"/>
      <c r="CQ7" s="68"/>
      <c r="CR7" s="68"/>
      <c r="CS7" s="68"/>
      <c r="CT7" s="68"/>
      <c r="CU7" s="68"/>
      <c r="CV7" s="68"/>
      <c r="CW7" s="68"/>
      <c r="CX7" s="68"/>
      <c r="CY7" s="68"/>
      <c r="CZ7" s="68"/>
      <c r="DA7" s="68"/>
      <c r="DB7" s="68"/>
      <c r="DC7" s="68"/>
      <c r="DD7" s="68"/>
      <c r="DE7" s="68"/>
      <c r="DF7" s="68"/>
      <c r="DG7" s="68"/>
      <c r="DH7" s="68"/>
      <c r="DI7" s="68"/>
      <c r="DJ7" s="68"/>
      <c r="DK7" s="68"/>
      <c r="DL7" s="68"/>
      <c r="DM7" s="68"/>
      <c r="DN7" s="68"/>
      <c r="DO7" s="68"/>
      <c r="DP7" s="68"/>
      <c r="DQ7" s="68"/>
      <c r="DR7" s="68"/>
      <c r="DS7" s="68"/>
      <c r="DT7" s="68"/>
      <c r="DU7" s="68"/>
      <c r="DV7" s="68"/>
      <c r="DW7" s="68"/>
      <c r="DX7" s="68"/>
      <c r="DY7" s="68"/>
      <c r="DZ7" s="68"/>
      <c r="EA7" s="68"/>
      <c r="EB7" s="68"/>
      <c r="EC7" s="68"/>
      <c r="ED7" s="68"/>
      <c r="EE7" s="68"/>
      <c r="EF7" s="68"/>
      <c r="EG7" s="68"/>
      <c r="EH7" s="68"/>
      <c r="EI7" s="68"/>
      <c r="EJ7" s="68"/>
      <c r="EK7" s="68"/>
      <c r="EL7" s="68"/>
      <c r="EM7" s="68"/>
      <c r="EN7" s="68"/>
      <c r="EO7" s="68"/>
      <c r="EP7" s="68"/>
      <c r="EQ7" s="68"/>
      <c r="ER7" s="68"/>
      <c r="ES7" s="68"/>
      <c r="ET7" s="68"/>
      <c r="EU7" s="68"/>
      <c r="EV7" s="68"/>
      <c r="EW7" s="68"/>
      <c r="EX7" s="68"/>
      <c r="EY7" s="68"/>
      <c r="EZ7" s="68"/>
      <c r="FA7" s="68"/>
      <c r="FB7" s="68"/>
      <c r="FC7" s="68"/>
      <c r="FD7" s="68"/>
      <c r="FE7" s="68"/>
      <c r="FF7" s="68"/>
      <c r="FG7" s="68"/>
      <c r="FH7" s="68"/>
      <c r="FI7" s="68"/>
      <c r="FJ7" s="68"/>
      <c r="FK7" s="68"/>
      <c r="FL7" s="68"/>
      <c r="FM7" s="68"/>
      <c r="FN7" s="68"/>
      <c r="FO7" s="68"/>
      <c r="FP7" s="68"/>
      <c r="FQ7" s="68"/>
      <c r="FR7" s="68"/>
      <c r="FS7" s="68"/>
      <c r="FT7" s="68"/>
      <c r="FU7" s="68"/>
      <c r="FV7" s="68"/>
      <c r="FW7" s="68"/>
      <c r="FX7" s="68"/>
      <c r="FY7" s="68"/>
      <c r="FZ7" s="68"/>
      <c r="GA7" s="68"/>
      <c r="GB7" s="68"/>
      <c r="GC7" s="68"/>
      <c r="GD7" s="68"/>
      <c r="GE7" s="68"/>
      <c r="GF7" s="68"/>
      <c r="GG7" s="68"/>
      <c r="GH7" s="68"/>
      <c r="GI7" s="68"/>
      <c r="GJ7" s="68"/>
      <c r="GK7" s="68"/>
      <c r="GL7" s="68"/>
      <c r="GM7" s="68"/>
      <c r="GN7" s="68"/>
      <c r="GO7" s="68"/>
      <c r="GP7" s="68"/>
      <c r="GQ7" s="68"/>
      <c r="GR7" s="68"/>
      <c r="GS7" s="68"/>
      <c r="GT7" s="68"/>
      <c r="GU7" s="68"/>
      <c r="GV7" s="68"/>
      <c r="GW7" s="68"/>
      <c r="GX7" s="68"/>
      <c r="GY7" s="68"/>
      <c r="GZ7" s="68"/>
      <c r="HA7" s="68"/>
      <c r="HB7" s="68"/>
      <c r="HC7" s="68"/>
      <c r="HD7" s="68"/>
      <c r="HE7" s="68"/>
      <c r="HF7" s="68"/>
      <c r="HG7" s="68"/>
      <c r="HH7" s="68"/>
      <c r="HI7" s="68"/>
      <c r="HJ7" s="68"/>
      <c r="HK7" s="68"/>
      <c r="HL7" s="68"/>
      <c r="HM7" s="68"/>
      <c r="HN7" s="68"/>
      <c r="HO7" s="68"/>
      <c r="HP7" s="68"/>
      <c r="HQ7" s="68"/>
      <c r="HR7" s="68"/>
      <c r="HS7" s="68"/>
      <c r="HT7" s="68"/>
      <c r="HU7" s="68"/>
      <c r="HV7" s="68"/>
      <c r="HW7" s="68"/>
      <c r="HX7" s="68"/>
      <c r="HY7" s="68"/>
      <c r="HZ7" s="68"/>
      <c r="IA7" s="68"/>
      <c r="IB7" s="68"/>
      <c r="IC7" s="68"/>
      <c r="ID7" s="68"/>
      <c r="IE7" s="68"/>
      <c r="IF7" s="68"/>
      <c r="IG7" s="68"/>
      <c r="IH7" s="68"/>
      <c r="II7" s="68"/>
      <c r="IJ7" s="68"/>
      <c r="IK7" s="68"/>
      <c r="IL7" s="68"/>
      <c r="IM7" s="68"/>
      <c r="IN7" s="68"/>
      <c r="IO7" s="68"/>
      <c r="IP7" s="68"/>
      <c r="IQ7" s="68"/>
      <c r="IR7" s="68"/>
      <c r="IS7" s="68"/>
      <c r="IT7" s="68"/>
      <c r="IU7" s="68"/>
      <c r="IV7" s="68"/>
    </row>
    <row r="8" spans="1:256" s="69" customFormat="1" ht="27.6">
      <c r="A8" s="65" t="s">
        <v>97</v>
      </c>
      <c r="B8" s="65" t="s">
        <v>82</v>
      </c>
      <c r="C8" s="65" t="s">
        <v>98</v>
      </c>
      <c r="D8" s="65" t="s">
        <v>84</v>
      </c>
      <c r="E8" s="65" t="s">
        <v>53</v>
      </c>
      <c r="F8" s="65" t="s">
        <v>52</v>
      </c>
      <c r="G8" s="65">
        <v>87420</v>
      </c>
      <c r="H8" s="65" t="s">
        <v>85</v>
      </c>
      <c r="I8" s="76">
        <v>107694</v>
      </c>
      <c r="J8" s="94">
        <v>122812</v>
      </c>
      <c r="K8" s="76">
        <v>0</v>
      </c>
      <c r="L8" s="94">
        <v>0</v>
      </c>
      <c r="M8" s="76"/>
      <c r="N8" s="94"/>
      <c r="O8" s="76"/>
      <c r="P8" s="94"/>
      <c r="Q8" s="76"/>
      <c r="R8" s="94"/>
      <c r="S8" s="76"/>
      <c r="T8" s="94"/>
      <c r="U8" s="76">
        <f t="shared" si="2"/>
        <v>230506</v>
      </c>
      <c r="V8" s="94">
        <f t="shared" si="3"/>
        <v>122812</v>
      </c>
      <c r="W8" s="65" t="s">
        <v>86</v>
      </c>
      <c r="X8" s="65">
        <v>1858</v>
      </c>
      <c r="Y8" s="66">
        <f t="shared" si="1"/>
        <v>57.962325080731972</v>
      </c>
      <c r="Z8" s="67">
        <v>1</v>
      </c>
      <c r="AA8" s="65">
        <v>1973</v>
      </c>
      <c r="AB8" s="65">
        <v>1</v>
      </c>
      <c r="AC8" s="65" t="s">
        <v>87</v>
      </c>
      <c r="AD8" s="65" t="s">
        <v>44</v>
      </c>
      <c r="AE8" s="65" t="s">
        <v>37</v>
      </c>
      <c r="AF8" s="65" t="s">
        <v>44</v>
      </c>
      <c r="AG8" s="65" t="s">
        <v>37</v>
      </c>
      <c r="AH8" s="65" t="s">
        <v>88</v>
      </c>
      <c r="AI8" s="65" t="s">
        <v>89</v>
      </c>
      <c r="AJ8" s="65" t="s">
        <v>44</v>
      </c>
      <c r="AK8" s="65" t="s">
        <v>86</v>
      </c>
      <c r="AL8" s="65" t="s">
        <v>86</v>
      </c>
      <c r="AM8" s="65" t="s">
        <v>86</v>
      </c>
      <c r="AN8" s="65" t="s">
        <v>86</v>
      </c>
      <c r="AO8" s="65"/>
      <c r="AP8" s="68"/>
      <c r="AQ8" s="68"/>
      <c r="AR8" s="68"/>
      <c r="AS8" s="68"/>
      <c r="AT8" s="68"/>
      <c r="AU8" s="68"/>
      <c r="AV8" s="68"/>
      <c r="AW8" s="68"/>
      <c r="AX8" s="68"/>
      <c r="AY8" s="68"/>
      <c r="AZ8" s="68"/>
      <c r="BA8" s="68"/>
      <c r="BB8" s="68"/>
      <c r="BC8" s="68"/>
      <c r="BD8" s="68"/>
      <c r="BE8" s="68"/>
      <c r="BF8" s="68"/>
      <c r="BG8" s="68"/>
      <c r="BH8" s="68"/>
      <c r="BI8" s="68"/>
      <c r="BJ8" s="68"/>
      <c r="BK8" s="68"/>
      <c r="BL8" s="68"/>
      <c r="BM8" s="68"/>
      <c r="BN8" s="68"/>
      <c r="BO8" s="68"/>
      <c r="BP8" s="68"/>
      <c r="BQ8" s="68"/>
      <c r="BR8" s="68"/>
      <c r="BS8" s="68"/>
      <c r="BT8" s="68"/>
      <c r="BU8" s="68"/>
      <c r="BV8" s="68"/>
      <c r="BW8" s="68"/>
      <c r="BX8" s="68"/>
      <c r="BY8" s="68"/>
      <c r="BZ8" s="68"/>
      <c r="CA8" s="68"/>
      <c r="CB8" s="68"/>
      <c r="CC8" s="68"/>
      <c r="CD8" s="68"/>
      <c r="CE8" s="68"/>
      <c r="CF8" s="68"/>
      <c r="CG8" s="68"/>
      <c r="CH8" s="68"/>
      <c r="CI8" s="68"/>
      <c r="CJ8" s="68"/>
      <c r="CK8" s="68"/>
      <c r="CL8" s="68"/>
      <c r="CM8" s="68"/>
      <c r="CN8" s="68"/>
      <c r="CO8" s="68"/>
      <c r="CP8" s="68"/>
      <c r="CQ8" s="68"/>
      <c r="CR8" s="68"/>
      <c r="CS8" s="68"/>
      <c r="CT8" s="68"/>
      <c r="CU8" s="68"/>
      <c r="CV8" s="68"/>
      <c r="CW8" s="68"/>
      <c r="CX8" s="68"/>
      <c r="CY8" s="68"/>
      <c r="CZ8" s="68"/>
      <c r="DA8" s="68"/>
      <c r="DB8" s="68"/>
      <c r="DC8" s="68"/>
      <c r="DD8" s="68"/>
      <c r="DE8" s="68"/>
      <c r="DF8" s="68"/>
      <c r="DG8" s="68"/>
      <c r="DH8" s="68"/>
      <c r="DI8" s="68"/>
      <c r="DJ8" s="68"/>
      <c r="DK8" s="68"/>
      <c r="DL8" s="68"/>
      <c r="DM8" s="68"/>
      <c r="DN8" s="68"/>
      <c r="DO8" s="68"/>
      <c r="DP8" s="68"/>
      <c r="DQ8" s="68"/>
      <c r="DR8" s="68"/>
      <c r="DS8" s="68"/>
      <c r="DT8" s="68"/>
      <c r="DU8" s="68"/>
      <c r="DV8" s="68"/>
      <c r="DW8" s="68"/>
      <c r="DX8" s="68"/>
      <c r="DY8" s="68"/>
      <c r="DZ8" s="68"/>
      <c r="EA8" s="68"/>
      <c r="EB8" s="68"/>
      <c r="EC8" s="68"/>
      <c r="ED8" s="68"/>
      <c r="EE8" s="68"/>
      <c r="EF8" s="68"/>
      <c r="EG8" s="68"/>
      <c r="EH8" s="68"/>
      <c r="EI8" s="68"/>
      <c r="EJ8" s="68"/>
      <c r="EK8" s="68"/>
      <c r="EL8" s="68"/>
      <c r="EM8" s="68"/>
      <c r="EN8" s="68"/>
      <c r="EO8" s="68"/>
      <c r="EP8" s="68"/>
      <c r="EQ8" s="68"/>
      <c r="ER8" s="68"/>
      <c r="ES8" s="68"/>
      <c r="ET8" s="68"/>
      <c r="EU8" s="68"/>
      <c r="EV8" s="68"/>
      <c r="EW8" s="68"/>
      <c r="EX8" s="68"/>
      <c r="EY8" s="68"/>
      <c r="EZ8" s="68"/>
      <c r="FA8" s="68"/>
      <c r="FB8" s="68"/>
      <c r="FC8" s="68"/>
      <c r="FD8" s="68"/>
      <c r="FE8" s="68"/>
      <c r="FF8" s="68"/>
      <c r="FG8" s="68"/>
      <c r="FH8" s="68"/>
      <c r="FI8" s="68"/>
      <c r="FJ8" s="68"/>
      <c r="FK8" s="68"/>
      <c r="FL8" s="68"/>
      <c r="FM8" s="68"/>
      <c r="FN8" s="68"/>
      <c r="FO8" s="68"/>
      <c r="FP8" s="68"/>
      <c r="FQ8" s="68"/>
      <c r="FR8" s="68"/>
      <c r="FS8" s="68"/>
      <c r="FT8" s="68"/>
      <c r="FU8" s="68"/>
      <c r="FV8" s="68"/>
      <c r="FW8" s="68"/>
      <c r="FX8" s="68"/>
      <c r="FY8" s="68"/>
      <c r="FZ8" s="68"/>
      <c r="GA8" s="68"/>
      <c r="GB8" s="68"/>
      <c r="GC8" s="68"/>
      <c r="GD8" s="68"/>
      <c r="GE8" s="68"/>
      <c r="GF8" s="68"/>
      <c r="GG8" s="68"/>
      <c r="GH8" s="68"/>
      <c r="GI8" s="68"/>
      <c r="GJ8" s="68"/>
      <c r="GK8" s="68"/>
      <c r="GL8" s="68"/>
      <c r="GM8" s="68"/>
      <c r="GN8" s="68"/>
      <c r="GO8" s="68"/>
      <c r="GP8" s="68"/>
      <c r="GQ8" s="68"/>
      <c r="GR8" s="68"/>
      <c r="GS8" s="68"/>
      <c r="GT8" s="68"/>
      <c r="GU8" s="68"/>
      <c r="GV8" s="68"/>
      <c r="GW8" s="68"/>
      <c r="GX8" s="68"/>
      <c r="GY8" s="68"/>
      <c r="GZ8" s="68"/>
      <c r="HA8" s="68"/>
      <c r="HB8" s="68"/>
      <c r="HC8" s="68"/>
      <c r="HD8" s="68"/>
      <c r="HE8" s="68"/>
      <c r="HF8" s="68"/>
      <c r="HG8" s="68"/>
      <c r="HH8" s="68"/>
      <c r="HI8" s="68"/>
      <c r="HJ8" s="68"/>
      <c r="HK8" s="68"/>
      <c r="HL8" s="68"/>
      <c r="HM8" s="68"/>
      <c r="HN8" s="68"/>
      <c r="HO8" s="68"/>
      <c r="HP8" s="68"/>
      <c r="HQ8" s="68"/>
      <c r="HR8" s="68"/>
      <c r="HS8" s="68"/>
      <c r="HT8" s="68"/>
      <c r="HU8" s="68"/>
      <c r="HV8" s="68"/>
      <c r="HW8" s="68"/>
      <c r="HX8" s="68"/>
      <c r="HY8" s="68"/>
      <c r="HZ8" s="68"/>
      <c r="IA8" s="68"/>
      <c r="IB8" s="68"/>
      <c r="IC8" s="68"/>
      <c r="ID8" s="68"/>
      <c r="IE8" s="68"/>
      <c r="IF8" s="68"/>
      <c r="IG8" s="68"/>
      <c r="IH8" s="68"/>
      <c r="II8" s="68"/>
      <c r="IJ8" s="68"/>
      <c r="IK8" s="68"/>
      <c r="IL8" s="68"/>
      <c r="IM8" s="68"/>
      <c r="IN8" s="68"/>
      <c r="IO8" s="68"/>
      <c r="IP8" s="68"/>
      <c r="IQ8" s="68"/>
      <c r="IR8" s="68"/>
      <c r="IS8" s="68"/>
      <c r="IT8" s="68"/>
      <c r="IU8" s="68"/>
      <c r="IV8" s="68"/>
    </row>
    <row r="9" spans="1:256" s="69" customFormat="1" ht="27.6">
      <c r="A9" s="65" t="s">
        <v>99</v>
      </c>
      <c r="B9" s="65" t="s">
        <v>82</v>
      </c>
      <c r="C9" s="65" t="s">
        <v>100</v>
      </c>
      <c r="D9" s="65" t="s">
        <v>84</v>
      </c>
      <c r="E9" s="65" t="s">
        <v>53</v>
      </c>
      <c r="F9" s="65" t="s">
        <v>52</v>
      </c>
      <c r="G9" s="65">
        <v>87420</v>
      </c>
      <c r="H9" s="65" t="s">
        <v>85</v>
      </c>
      <c r="I9" s="76">
        <v>1316135</v>
      </c>
      <c r="J9" s="94">
        <v>1538957</v>
      </c>
      <c r="K9" s="76">
        <v>479370</v>
      </c>
      <c r="L9" s="94">
        <v>38350</v>
      </c>
      <c r="M9" s="76"/>
      <c r="N9" s="94"/>
      <c r="O9" s="76"/>
      <c r="P9" s="94"/>
      <c r="Q9" s="76"/>
      <c r="R9" s="94"/>
      <c r="S9" s="76"/>
      <c r="T9" s="94"/>
      <c r="U9" s="76">
        <f t="shared" si="2"/>
        <v>3372812</v>
      </c>
      <c r="V9" s="94">
        <f t="shared" si="3"/>
        <v>1577307</v>
      </c>
      <c r="W9" s="65" t="s">
        <v>86</v>
      </c>
      <c r="X9" s="65">
        <v>11856</v>
      </c>
      <c r="Y9" s="66">
        <f t="shared" si="1"/>
        <v>111.01003711201079</v>
      </c>
      <c r="Z9" s="67">
        <v>1</v>
      </c>
      <c r="AA9" s="65">
        <v>1999</v>
      </c>
      <c r="AB9" s="65">
        <v>1</v>
      </c>
      <c r="AC9" s="65" t="s">
        <v>92</v>
      </c>
      <c r="AD9" s="65" t="s">
        <v>44</v>
      </c>
      <c r="AE9" s="65" t="s">
        <v>37</v>
      </c>
      <c r="AF9" s="65" t="s">
        <v>44</v>
      </c>
      <c r="AG9" s="65" t="s">
        <v>37</v>
      </c>
      <c r="AH9" s="65" t="s">
        <v>88</v>
      </c>
      <c r="AI9" s="65" t="s">
        <v>89</v>
      </c>
      <c r="AJ9" s="65" t="s">
        <v>44</v>
      </c>
      <c r="AK9" s="65" t="s">
        <v>86</v>
      </c>
      <c r="AL9" s="65" t="s">
        <v>86</v>
      </c>
      <c r="AM9" s="65" t="s">
        <v>86</v>
      </c>
      <c r="AN9" s="65" t="s">
        <v>86</v>
      </c>
      <c r="AO9" s="65"/>
      <c r="AP9" s="68"/>
      <c r="AQ9" s="68"/>
      <c r="AR9" s="68"/>
      <c r="AS9" s="68"/>
      <c r="AT9" s="68"/>
      <c r="AU9" s="68"/>
      <c r="AV9" s="68"/>
      <c r="AW9" s="68"/>
      <c r="AX9" s="68"/>
      <c r="AY9" s="68"/>
      <c r="AZ9" s="68"/>
      <c r="BA9" s="68"/>
      <c r="BB9" s="68"/>
      <c r="BC9" s="68"/>
      <c r="BD9" s="68"/>
      <c r="BE9" s="68"/>
      <c r="BF9" s="68"/>
      <c r="BG9" s="68"/>
      <c r="BH9" s="68"/>
      <c r="BI9" s="68"/>
      <c r="BJ9" s="68"/>
      <c r="BK9" s="68"/>
      <c r="BL9" s="68"/>
      <c r="BM9" s="68"/>
      <c r="BN9" s="68"/>
      <c r="BO9" s="68"/>
      <c r="BP9" s="68"/>
      <c r="BQ9" s="68"/>
      <c r="BR9" s="68"/>
      <c r="BS9" s="68"/>
      <c r="BT9" s="68"/>
      <c r="BU9" s="68"/>
      <c r="BV9" s="68"/>
      <c r="BW9" s="68"/>
      <c r="BX9" s="68"/>
      <c r="BY9" s="68"/>
      <c r="BZ9" s="68"/>
      <c r="CA9" s="68"/>
      <c r="CB9" s="68"/>
      <c r="CC9" s="68"/>
      <c r="CD9" s="68"/>
      <c r="CE9" s="68"/>
      <c r="CF9" s="68"/>
      <c r="CG9" s="68"/>
      <c r="CH9" s="68"/>
      <c r="CI9" s="68"/>
      <c r="CJ9" s="68"/>
      <c r="CK9" s="68"/>
      <c r="CL9" s="68"/>
      <c r="CM9" s="68"/>
      <c r="CN9" s="68"/>
      <c r="CO9" s="68"/>
      <c r="CP9" s="68"/>
      <c r="CQ9" s="68"/>
      <c r="CR9" s="68"/>
      <c r="CS9" s="68"/>
      <c r="CT9" s="68"/>
      <c r="CU9" s="68"/>
      <c r="CV9" s="68"/>
      <c r="CW9" s="68"/>
      <c r="CX9" s="68"/>
      <c r="CY9" s="68"/>
      <c r="CZ9" s="68"/>
      <c r="DA9" s="68"/>
      <c r="DB9" s="68"/>
      <c r="DC9" s="68"/>
      <c r="DD9" s="68"/>
      <c r="DE9" s="68"/>
      <c r="DF9" s="68"/>
      <c r="DG9" s="68"/>
      <c r="DH9" s="68"/>
      <c r="DI9" s="68"/>
      <c r="DJ9" s="68"/>
      <c r="DK9" s="68"/>
      <c r="DL9" s="68"/>
      <c r="DM9" s="68"/>
      <c r="DN9" s="68"/>
      <c r="DO9" s="68"/>
      <c r="DP9" s="68"/>
      <c r="DQ9" s="68"/>
      <c r="DR9" s="68"/>
      <c r="DS9" s="68"/>
      <c r="DT9" s="68"/>
      <c r="DU9" s="68"/>
      <c r="DV9" s="68"/>
      <c r="DW9" s="68"/>
      <c r="DX9" s="68"/>
      <c r="DY9" s="68"/>
      <c r="DZ9" s="68"/>
      <c r="EA9" s="68"/>
      <c r="EB9" s="68"/>
      <c r="EC9" s="68"/>
      <c r="ED9" s="68"/>
      <c r="EE9" s="68"/>
      <c r="EF9" s="68"/>
      <c r="EG9" s="68"/>
      <c r="EH9" s="68"/>
      <c r="EI9" s="68"/>
      <c r="EJ9" s="68"/>
      <c r="EK9" s="68"/>
      <c r="EL9" s="68"/>
      <c r="EM9" s="68"/>
      <c r="EN9" s="68"/>
      <c r="EO9" s="68"/>
      <c r="EP9" s="68"/>
      <c r="EQ9" s="68"/>
      <c r="ER9" s="68"/>
      <c r="ES9" s="68"/>
      <c r="ET9" s="68"/>
      <c r="EU9" s="68"/>
      <c r="EV9" s="68"/>
      <c r="EW9" s="68"/>
      <c r="EX9" s="68"/>
      <c r="EY9" s="68"/>
      <c r="EZ9" s="68"/>
      <c r="FA9" s="68"/>
      <c r="FB9" s="68"/>
      <c r="FC9" s="68"/>
      <c r="FD9" s="68"/>
      <c r="FE9" s="68"/>
      <c r="FF9" s="68"/>
      <c r="FG9" s="68"/>
      <c r="FH9" s="68"/>
      <c r="FI9" s="68"/>
      <c r="FJ9" s="68"/>
      <c r="FK9" s="68"/>
      <c r="FL9" s="68"/>
      <c r="FM9" s="68"/>
      <c r="FN9" s="68"/>
      <c r="FO9" s="68"/>
      <c r="FP9" s="68"/>
      <c r="FQ9" s="68"/>
      <c r="FR9" s="68"/>
      <c r="FS9" s="68"/>
      <c r="FT9" s="68"/>
      <c r="FU9" s="68"/>
      <c r="FV9" s="68"/>
      <c r="FW9" s="68"/>
      <c r="FX9" s="68"/>
      <c r="FY9" s="68"/>
      <c r="FZ9" s="68"/>
      <c r="GA9" s="68"/>
      <c r="GB9" s="68"/>
      <c r="GC9" s="68"/>
      <c r="GD9" s="68"/>
      <c r="GE9" s="68"/>
      <c r="GF9" s="68"/>
      <c r="GG9" s="68"/>
      <c r="GH9" s="68"/>
      <c r="GI9" s="68"/>
      <c r="GJ9" s="68"/>
      <c r="GK9" s="68"/>
      <c r="GL9" s="68"/>
      <c r="GM9" s="68"/>
      <c r="GN9" s="68"/>
      <c r="GO9" s="68"/>
      <c r="GP9" s="68"/>
      <c r="GQ9" s="68"/>
      <c r="GR9" s="68"/>
      <c r="GS9" s="68"/>
      <c r="GT9" s="68"/>
      <c r="GU9" s="68"/>
      <c r="GV9" s="68"/>
      <c r="GW9" s="68"/>
      <c r="GX9" s="68"/>
      <c r="GY9" s="68"/>
      <c r="GZ9" s="68"/>
      <c r="HA9" s="68"/>
      <c r="HB9" s="68"/>
      <c r="HC9" s="68"/>
      <c r="HD9" s="68"/>
      <c r="HE9" s="68"/>
      <c r="HF9" s="68"/>
      <c r="HG9" s="68"/>
      <c r="HH9" s="68"/>
      <c r="HI9" s="68"/>
      <c r="HJ9" s="68"/>
      <c r="HK9" s="68"/>
      <c r="HL9" s="68"/>
      <c r="HM9" s="68"/>
      <c r="HN9" s="68"/>
      <c r="HO9" s="68"/>
      <c r="HP9" s="68"/>
      <c r="HQ9" s="68"/>
      <c r="HR9" s="68"/>
      <c r="HS9" s="68"/>
      <c r="HT9" s="68"/>
      <c r="HU9" s="68"/>
      <c r="HV9" s="68"/>
      <c r="HW9" s="68"/>
      <c r="HX9" s="68"/>
      <c r="HY9" s="68"/>
      <c r="HZ9" s="68"/>
      <c r="IA9" s="68"/>
      <c r="IB9" s="68"/>
      <c r="IC9" s="68"/>
      <c r="ID9" s="68"/>
      <c r="IE9" s="68"/>
      <c r="IF9" s="68"/>
      <c r="IG9" s="68"/>
      <c r="IH9" s="68"/>
      <c r="II9" s="68"/>
      <c r="IJ9" s="68"/>
      <c r="IK9" s="68"/>
      <c r="IL9" s="68"/>
      <c r="IM9" s="68"/>
      <c r="IN9" s="68"/>
      <c r="IO9" s="68"/>
      <c r="IP9" s="68"/>
      <c r="IQ9" s="68"/>
      <c r="IR9" s="68"/>
      <c r="IS9" s="68"/>
      <c r="IT9" s="68"/>
      <c r="IU9" s="68"/>
      <c r="IV9" s="68"/>
    </row>
    <row r="10" spans="1:256" s="69" customFormat="1" ht="27.6">
      <c r="A10" s="65" t="s">
        <v>101</v>
      </c>
      <c r="B10" s="65" t="s">
        <v>82</v>
      </c>
      <c r="C10" s="65" t="s">
        <v>102</v>
      </c>
      <c r="D10" s="65" t="s">
        <v>84</v>
      </c>
      <c r="E10" s="65" t="s">
        <v>53</v>
      </c>
      <c r="F10" s="65" t="s">
        <v>52</v>
      </c>
      <c r="G10" s="65">
        <v>87422</v>
      </c>
      <c r="H10" s="65" t="s">
        <v>85</v>
      </c>
      <c r="I10" s="76">
        <v>86673</v>
      </c>
      <c r="J10" s="94">
        <v>98840</v>
      </c>
      <c r="K10" s="76">
        <v>0</v>
      </c>
      <c r="L10" s="94">
        <v>0</v>
      </c>
      <c r="M10" s="76"/>
      <c r="N10" s="94"/>
      <c r="O10" s="76"/>
      <c r="P10" s="94"/>
      <c r="Q10" s="76"/>
      <c r="R10" s="94"/>
      <c r="S10" s="76"/>
      <c r="T10" s="94"/>
      <c r="U10" s="76">
        <f t="shared" si="2"/>
        <v>185513</v>
      </c>
      <c r="V10" s="94">
        <f t="shared" si="3"/>
        <v>98840</v>
      </c>
      <c r="W10" s="65" t="s">
        <v>86</v>
      </c>
      <c r="X10" s="65">
        <v>2625</v>
      </c>
      <c r="Y10" s="66">
        <f t="shared" si="1"/>
        <v>33.018285714285717</v>
      </c>
      <c r="Z10" s="67">
        <v>1</v>
      </c>
      <c r="AA10" s="65">
        <v>1993</v>
      </c>
      <c r="AB10" s="65">
        <v>1</v>
      </c>
      <c r="AC10" s="65" t="s">
        <v>103</v>
      </c>
      <c r="AD10" s="65" t="s">
        <v>44</v>
      </c>
      <c r="AE10" s="65" t="s">
        <v>37</v>
      </c>
      <c r="AF10" s="65" t="s">
        <v>44</v>
      </c>
      <c r="AG10" s="65" t="s">
        <v>37</v>
      </c>
      <c r="AH10" s="65" t="s">
        <v>88</v>
      </c>
      <c r="AI10" s="65" t="s">
        <v>89</v>
      </c>
      <c r="AJ10" s="65" t="s">
        <v>44</v>
      </c>
      <c r="AK10" s="65" t="s">
        <v>86</v>
      </c>
      <c r="AL10" s="65" t="s">
        <v>86</v>
      </c>
      <c r="AM10" s="65" t="s">
        <v>86</v>
      </c>
      <c r="AN10" s="65" t="s">
        <v>86</v>
      </c>
      <c r="AO10" s="65"/>
      <c r="AP10" s="68"/>
      <c r="AQ10" s="68"/>
      <c r="AR10" s="68"/>
      <c r="AS10" s="68"/>
      <c r="AT10" s="68"/>
      <c r="AU10" s="68"/>
      <c r="AV10" s="68"/>
      <c r="AW10" s="68"/>
      <c r="AX10" s="68"/>
      <c r="AY10" s="68"/>
      <c r="AZ10" s="68"/>
      <c r="BA10" s="68"/>
      <c r="BB10" s="68"/>
      <c r="BC10" s="68"/>
      <c r="BD10" s="68"/>
      <c r="BE10" s="68"/>
      <c r="BF10" s="68"/>
      <c r="BG10" s="68"/>
      <c r="BH10" s="68"/>
      <c r="BI10" s="68"/>
      <c r="BJ10" s="68"/>
      <c r="BK10" s="68"/>
      <c r="BL10" s="68"/>
      <c r="BM10" s="68"/>
      <c r="BN10" s="68"/>
      <c r="BO10" s="68"/>
      <c r="BP10" s="68"/>
      <c r="BQ10" s="68"/>
      <c r="BR10" s="68"/>
      <c r="BS10" s="68"/>
      <c r="BT10" s="68"/>
      <c r="BU10" s="68"/>
      <c r="BV10" s="68"/>
      <c r="BW10" s="68"/>
      <c r="BX10" s="68"/>
      <c r="BY10" s="68"/>
      <c r="BZ10" s="68"/>
      <c r="CA10" s="68"/>
      <c r="CB10" s="68"/>
      <c r="CC10" s="68"/>
      <c r="CD10" s="68"/>
      <c r="CE10" s="68"/>
      <c r="CF10" s="68"/>
      <c r="CG10" s="68"/>
      <c r="CH10" s="68"/>
      <c r="CI10" s="68"/>
      <c r="CJ10" s="68"/>
      <c r="CK10" s="68"/>
      <c r="CL10" s="68"/>
      <c r="CM10" s="68"/>
      <c r="CN10" s="68"/>
      <c r="CO10" s="68"/>
      <c r="CP10" s="68"/>
      <c r="CQ10" s="68"/>
      <c r="CR10" s="68"/>
      <c r="CS10" s="68"/>
      <c r="CT10" s="68"/>
      <c r="CU10" s="68"/>
      <c r="CV10" s="68"/>
      <c r="CW10" s="68"/>
      <c r="CX10" s="68"/>
      <c r="CY10" s="68"/>
      <c r="CZ10" s="68"/>
      <c r="DA10" s="68"/>
      <c r="DB10" s="68"/>
      <c r="DC10" s="68"/>
      <c r="DD10" s="68"/>
      <c r="DE10" s="68"/>
      <c r="DF10" s="68"/>
      <c r="DG10" s="68"/>
      <c r="DH10" s="68"/>
      <c r="DI10" s="68"/>
      <c r="DJ10" s="68"/>
      <c r="DK10" s="68"/>
      <c r="DL10" s="68"/>
      <c r="DM10" s="68"/>
      <c r="DN10" s="68"/>
      <c r="DO10" s="68"/>
      <c r="DP10" s="68"/>
      <c r="DQ10" s="68"/>
      <c r="DR10" s="68"/>
      <c r="DS10" s="68"/>
      <c r="DT10" s="68"/>
      <c r="DU10" s="68"/>
      <c r="DV10" s="68"/>
      <c r="DW10" s="68"/>
      <c r="DX10" s="68"/>
      <c r="DY10" s="68"/>
      <c r="DZ10" s="68"/>
      <c r="EA10" s="68"/>
      <c r="EB10" s="68"/>
      <c r="EC10" s="68"/>
      <c r="ED10" s="68"/>
      <c r="EE10" s="68"/>
      <c r="EF10" s="68"/>
      <c r="EG10" s="68"/>
      <c r="EH10" s="68"/>
      <c r="EI10" s="68"/>
      <c r="EJ10" s="68"/>
      <c r="EK10" s="68"/>
      <c r="EL10" s="68"/>
      <c r="EM10" s="68"/>
      <c r="EN10" s="68"/>
      <c r="EO10" s="68"/>
      <c r="EP10" s="68"/>
      <c r="EQ10" s="68"/>
      <c r="ER10" s="68"/>
      <c r="ES10" s="68"/>
      <c r="ET10" s="68"/>
      <c r="EU10" s="68"/>
      <c r="EV10" s="68"/>
      <c r="EW10" s="68"/>
      <c r="EX10" s="68"/>
      <c r="EY10" s="68"/>
      <c r="EZ10" s="68"/>
      <c r="FA10" s="68"/>
      <c r="FB10" s="68"/>
      <c r="FC10" s="68"/>
      <c r="FD10" s="68"/>
      <c r="FE10" s="68"/>
      <c r="FF10" s="68"/>
      <c r="FG10" s="68"/>
      <c r="FH10" s="68"/>
      <c r="FI10" s="68"/>
      <c r="FJ10" s="68"/>
      <c r="FK10" s="68"/>
      <c r="FL10" s="68"/>
      <c r="FM10" s="68"/>
      <c r="FN10" s="68"/>
      <c r="FO10" s="68"/>
      <c r="FP10" s="68"/>
      <c r="FQ10" s="68"/>
      <c r="FR10" s="68"/>
      <c r="FS10" s="68"/>
      <c r="FT10" s="68"/>
      <c r="FU10" s="68"/>
      <c r="FV10" s="68"/>
      <c r="FW10" s="68"/>
      <c r="FX10" s="68"/>
      <c r="FY10" s="68"/>
      <c r="FZ10" s="68"/>
      <c r="GA10" s="68"/>
      <c r="GB10" s="68"/>
      <c r="GC10" s="68"/>
      <c r="GD10" s="68"/>
      <c r="GE10" s="68"/>
      <c r="GF10" s="68"/>
      <c r="GG10" s="68"/>
      <c r="GH10" s="68"/>
      <c r="GI10" s="68"/>
      <c r="GJ10" s="68"/>
      <c r="GK10" s="68"/>
      <c r="GL10" s="68"/>
      <c r="GM10" s="68"/>
      <c r="GN10" s="68"/>
      <c r="GO10" s="68"/>
      <c r="GP10" s="68"/>
      <c r="GQ10" s="68"/>
      <c r="GR10" s="68"/>
      <c r="GS10" s="68"/>
      <c r="GT10" s="68"/>
      <c r="GU10" s="68"/>
      <c r="GV10" s="68"/>
      <c r="GW10" s="68"/>
      <c r="GX10" s="68"/>
      <c r="GY10" s="68"/>
      <c r="GZ10" s="68"/>
      <c r="HA10" s="68"/>
      <c r="HB10" s="68"/>
      <c r="HC10" s="68"/>
      <c r="HD10" s="68"/>
      <c r="HE10" s="68"/>
      <c r="HF10" s="68"/>
      <c r="HG10" s="68"/>
      <c r="HH10" s="68"/>
      <c r="HI10" s="68"/>
      <c r="HJ10" s="68"/>
      <c r="HK10" s="68"/>
      <c r="HL10" s="68"/>
      <c r="HM10" s="68"/>
      <c r="HN10" s="68"/>
      <c r="HO10" s="68"/>
      <c r="HP10" s="68"/>
      <c r="HQ10" s="68"/>
      <c r="HR10" s="68"/>
      <c r="HS10" s="68"/>
      <c r="HT10" s="68"/>
      <c r="HU10" s="68"/>
      <c r="HV10" s="68"/>
      <c r="HW10" s="68"/>
      <c r="HX10" s="68"/>
      <c r="HY10" s="68"/>
      <c r="HZ10" s="68"/>
      <c r="IA10" s="68"/>
      <c r="IB10" s="68"/>
      <c r="IC10" s="68"/>
      <c r="ID10" s="68"/>
      <c r="IE10" s="68"/>
      <c r="IF10" s="68"/>
      <c r="IG10" s="68"/>
      <c r="IH10" s="68"/>
      <c r="II10" s="68"/>
      <c r="IJ10" s="68"/>
      <c r="IK10" s="68"/>
      <c r="IL10" s="68"/>
      <c r="IM10" s="68"/>
      <c r="IN10" s="68"/>
      <c r="IO10" s="68"/>
      <c r="IP10" s="68"/>
      <c r="IQ10" s="68"/>
      <c r="IR10" s="68"/>
      <c r="IS10" s="68"/>
      <c r="IT10" s="68"/>
      <c r="IU10" s="68"/>
      <c r="IV10" s="68"/>
    </row>
    <row r="11" spans="1:256" s="69" customFormat="1" ht="27.6">
      <c r="A11" s="65" t="s">
        <v>104</v>
      </c>
      <c r="B11" s="65" t="s">
        <v>82</v>
      </c>
      <c r="C11" s="65" t="s">
        <v>105</v>
      </c>
      <c r="D11" s="65" t="s">
        <v>84</v>
      </c>
      <c r="E11" s="65" t="s">
        <v>53</v>
      </c>
      <c r="F11" s="65" t="s">
        <v>52</v>
      </c>
      <c r="G11" s="65">
        <v>87420</v>
      </c>
      <c r="H11" s="65" t="s">
        <v>85</v>
      </c>
      <c r="I11" s="76">
        <v>10716</v>
      </c>
      <c r="J11" s="94">
        <v>12328</v>
      </c>
      <c r="K11" s="77">
        <v>0</v>
      </c>
      <c r="L11" s="95">
        <v>0</v>
      </c>
      <c r="M11" s="77"/>
      <c r="N11" s="95"/>
      <c r="O11" s="77"/>
      <c r="P11" s="95"/>
      <c r="Q11" s="77"/>
      <c r="R11" s="95"/>
      <c r="S11" s="77"/>
      <c r="T11" s="95"/>
      <c r="U11" s="77">
        <f t="shared" si="2"/>
        <v>23044</v>
      </c>
      <c r="V11" s="94">
        <f t="shared" si="3"/>
        <v>12328</v>
      </c>
      <c r="W11" s="65" t="s">
        <v>86</v>
      </c>
      <c r="X11" s="65">
        <v>300</v>
      </c>
      <c r="Y11" s="66">
        <f t="shared" si="1"/>
        <v>35.72</v>
      </c>
      <c r="Z11" s="67">
        <v>1</v>
      </c>
      <c r="AA11" s="65">
        <v>1987</v>
      </c>
      <c r="AB11" s="65">
        <v>1</v>
      </c>
      <c r="AC11" s="65" t="s">
        <v>106</v>
      </c>
      <c r="AD11" s="65" t="s">
        <v>44</v>
      </c>
      <c r="AE11" s="65" t="s">
        <v>37</v>
      </c>
      <c r="AF11" s="65" t="s">
        <v>44</v>
      </c>
      <c r="AG11" s="65" t="s">
        <v>37</v>
      </c>
      <c r="AH11" s="65" t="s">
        <v>88</v>
      </c>
      <c r="AI11" s="65" t="s">
        <v>89</v>
      </c>
      <c r="AJ11" s="65" t="s">
        <v>44</v>
      </c>
      <c r="AK11" s="65" t="s">
        <v>86</v>
      </c>
      <c r="AL11" s="65" t="s">
        <v>86</v>
      </c>
      <c r="AM11" s="65" t="s">
        <v>86</v>
      </c>
      <c r="AN11" s="65" t="s">
        <v>86</v>
      </c>
      <c r="AO11" s="65"/>
      <c r="AP11" s="68"/>
      <c r="AQ11" s="68"/>
      <c r="AR11" s="68"/>
      <c r="AS11" s="68"/>
      <c r="AT11" s="68"/>
      <c r="AU11" s="68"/>
      <c r="AV11" s="68"/>
      <c r="AW11" s="68"/>
      <c r="AX11" s="68"/>
      <c r="AY11" s="68"/>
      <c r="AZ11" s="68"/>
      <c r="BA11" s="68"/>
      <c r="BB11" s="68"/>
      <c r="BC11" s="68"/>
      <c r="BD11" s="68"/>
      <c r="BE11" s="68"/>
      <c r="BF11" s="68"/>
      <c r="BG11" s="68"/>
      <c r="BH11" s="68"/>
      <c r="BI11" s="68"/>
      <c r="BJ11" s="68"/>
      <c r="BK11" s="68"/>
      <c r="BL11" s="68"/>
      <c r="BM11" s="68"/>
      <c r="BN11" s="68"/>
      <c r="BO11" s="68"/>
      <c r="BP11" s="68"/>
      <c r="BQ11" s="68"/>
      <c r="BR11" s="68"/>
      <c r="BS11" s="68"/>
      <c r="BT11" s="68"/>
      <c r="BU11" s="68"/>
      <c r="BV11" s="68"/>
      <c r="BW11" s="68"/>
      <c r="BX11" s="68"/>
      <c r="BY11" s="68"/>
      <c r="BZ11" s="68"/>
      <c r="CA11" s="68"/>
      <c r="CB11" s="68"/>
      <c r="CC11" s="68"/>
      <c r="CD11" s="68"/>
      <c r="CE11" s="68"/>
      <c r="CF11" s="68"/>
      <c r="CG11" s="68"/>
      <c r="CH11" s="68"/>
      <c r="CI11" s="68"/>
      <c r="CJ11" s="68"/>
      <c r="CK11" s="68"/>
      <c r="CL11" s="68"/>
      <c r="CM11" s="68"/>
      <c r="CN11" s="68"/>
      <c r="CO11" s="68"/>
      <c r="CP11" s="68"/>
      <c r="CQ11" s="68"/>
      <c r="CR11" s="68"/>
      <c r="CS11" s="68"/>
      <c r="CT11" s="68"/>
      <c r="CU11" s="68"/>
      <c r="CV11" s="68"/>
      <c r="CW11" s="68"/>
      <c r="CX11" s="68"/>
      <c r="CY11" s="68"/>
      <c r="CZ11" s="68"/>
      <c r="DA11" s="68"/>
      <c r="DB11" s="68"/>
      <c r="DC11" s="68"/>
      <c r="DD11" s="68"/>
      <c r="DE11" s="68"/>
      <c r="DF11" s="68"/>
      <c r="DG11" s="68"/>
      <c r="DH11" s="68"/>
      <c r="DI11" s="68"/>
      <c r="DJ11" s="68"/>
      <c r="DK11" s="68"/>
      <c r="DL11" s="68"/>
      <c r="DM11" s="68"/>
      <c r="DN11" s="68"/>
      <c r="DO11" s="68"/>
      <c r="DP11" s="68"/>
      <c r="DQ11" s="68"/>
      <c r="DR11" s="68"/>
      <c r="DS11" s="68"/>
      <c r="DT11" s="68"/>
      <c r="DU11" s="68"/>
      <c r="DV11" s="68"/>
      <c r="DW11" s="68"/>
      <c r="DX11" s="68"/>
      <c r="DY11" s="68"/>
      <c r="DZ11" s="68"/>
      <c r="EA11" s="68"/>
      <c r="EB11" s="68"/>
      <c r="EC11" s="68"/>
      <c r="ED11" s="68"/>
      <c r="EE11" s="68"/>
      <c r="EF11" s="68"/>
      <c r="EG11" s="68"/>
      <c r="EH11" s="68"/>
      <c r="EI11" s="68"/>
      <c r="EJ11" s="68"/>
      <c r="EK11" s="68"/>
      <c r="EL11" s="68"/>
      <c r="EM11" s="68"/>
      <c r="EN11" s="68"/>
      <c r="EO11" s="68"/>
      <c r="EP11" s="68"/>
      <c r="EQ11" s="68"/>
      <c r="ER11" s="68"/>
      <c r="ES11" s="68"/>
      <c r="ET11" s="68"/>
      <c r="EU11" s="68"/>
      <c r="EV11" s="68"/>
      <c r="EW11" s="68"/>
      <c r="EX11" s="68"/>
      <c r="EY11" s="68"/>
      <c r="EZ11" s="68"/>
      <c r="FA11" s="68"/>
      <c r="FB11" s="68"/>
      <c r="FC11" s="68"/>
      <c r="FD11" s="68"/>
      <c r="FE11" s="68"/>
      <c r="FF11" s="68"/>
      <c r="FG11" s="68"/>
      <c r="FH11" s="68"/>
      <c r="FI11" s="68"/>
      <c r="FJ11" s="68"/>
      <c r="FK11" s="68"/>
      <c r="FL11" s="68"/>
      <c r="FM11" s="68"/>
      <c r="FN11" s="68"/>
      <c r="FO11" s="68"/>
      <c r="FP11" s="68"/>
      <c r="FQ11" s="68"/>
      <c r="FR11" s="68"/>
      <c r="FS11" s="68"/>
      <c r="FT11" s="68"/>
      <c r="FU11" s="68"/>
      <c r="FV11" s="68"/>
      <c r="FW11" s="68"/>
      <c r="FX11" s="68"/>
      <c r="FY11" s="68"/>
      <c r="FZ11" s="68"/>
      <c r="GA11" s="68"/>
      <c r="GB11" s="68"/>
      <c r="GC11" s="68"/>
      <c r="GD11" s="68"/>
      <c r="GE11" s="68"/>
      <c r="GF11" s="68"/>
      <c r="GG11" s="68"/>
      <c r="GH11" s="68"/>
      <c r="GI11" s="68"/>
      <c r="GJ11" s="68"/>
      <c r="GK11" s="68"/>
      <c r="GL11" s="68"/>
      <c r="GM11" s="68"/>
      <c r="GN11" s="68"/>
      <c r="GO11" s="68"/>
      <c r="GP11" s="68"/>
      <c r="GQ11" s="68"/>
      <c r="GR11" s="68"/>
      <c r="GS11" s="68"/>
      <c r="GT11" s="68"/>
      <c r="GU11" s="68"/>
      <c r="GV11" s="68"/>
      <c r="GW11" s="68"/>
      <c r="GX11" s="68"/>
      <c r="GY11" s="68"/>
      <c r="GZ11" s="68"/>
      <c r="HA11" s="68"/>
      <c r="HB11" s="68"/>
      <c r="HC11" s="68"/>
      <c r="HD11" s="68"/>
      <c r="HE11" s="68"/>
      <c r="HF11" s="68"/>
      <c r="HG11" s="68"/>
      <c r="HH11" s="68"/>
      <c r="HI11" s="68"/>
      <c r="HJ11" s="68"/>
      <c r="HK11" s="68"/>
      <c r="HL11" s="68"/>
      <c r="HM11" s="68"/>
      <c r="HN11" s="68"/>
      <c r="HO11" s="68"/>
      <c r="HP11" s="68"/>
      <c r="HQ11" s="68"/>
      <c r="HR11" s="68"/>
      <c r="HS11" s="68"/>
      <c r="HT11" s="68"/>
      <c r="HU11" s="68"/>
      <c r="HV11" s="68"/>
      <c r="HW11" s="68"/>
      <c r="HX11" s="68"/>
      <c r="HY11" s="68"/>
      <c r="HZ11" s="68"/>
      <c r="IA11" s="68"/>
      <c r="IB11" s="68"/>
      <c r="IC11" s="68"/>
      <c r="ID11" s="68"/>
      <c r="IE11" s="68"/>
      <c r="IF11" s="68"/>
      <c r="IG11" s="68"/>
      <c r="IH11" s="68"/>
      <c r="II11" s="68"/>
      <c r="IJ11" s="68"/>
      <c r="IK11" s="68"/>
      <c r="IL11" s="68"/>
      <c r="IM11" s="68"/>
      <c r="IN11" s="68"/>
      <c r="IO11" s="68"/>
      <c r="IP11" s="68"/>
      <c r="IQ11" s="68"/>
      <c r="IR11" s="68"/>
      <c r="IS11" s="68"/>
      <c r="IT11" s="68"/>
      <c r="IU11" s="68"/>
      <c r="IV11" s="68"/>
    </row>
    <row r="12" spans="1:256" s="69" customFormat="1" ht="27.6">
      <c r="A12" s="65" t="s">
        <v>107</v>
      </c>
      <c r="B12" s="65" t="s">
        <v>82</v>
      </c>
      <c r="C12" s="65" t="s">
        <v>108</v>
      </c>
      <c r="D12" s="65" t="s">
        <v>84</v>
      </c>
      <c r="E12" s="65" t="s">
        <v>53</v>
      </c>
      <c r="F12" s="65" t="s">
        <v>52</v>
      </c>
      <c r="G12" s="65">
        <v>87420</v>
      </c>
      <c r="H12" s="65" t="s">
        <v>85</v>
      </c>
      <c r="I12" s="76">
        <v>63073</v>
      </c>
      <c r="J12" s="94">
        <v>73751</v>
      </c>
      <c r="K12" s="76">
        <v>331268</v>
      </c>
      <c r="L12" s="94">
        <v>26501</v>
      </c>
      <c r="M12" s="76"/>
      <c r="N12" s="94"/>
      <c r="O12" s="76"/>
      <c r="P12" s="94"/>
      <c r="Q12" s="76"/>
      <c r="R12" s="94"/>
      <c r="S12" s="76"/>
      <c r="T12" s="94"/>
      <c r="U12" s="76">
        <f t="shared" si="2"/>
        <v>494593</v>
      </c>
      <c r="V12" s="94">
        <f t="shared" si="3"/>
        <v>100252</v>
      </c>
      <c r="W12" s="65" t="s">
        <v>86</v>
      </c>
      <c r="X12" s="65">
        <v>9922</v>
      </c>
      <c r="Y12" s="66">
        <f t="shared" si="1"/>
        <v>6.3568836928038701</v>
      </c>
      <c r="Z12" s="67">
        <v>1</v>
      </c>
      <c r="AA12" s="65">
        <v>1994</v>
      </c>
      <c r="AB12" s="65">
        <v>1</v>
      </c>
      <c r="AC12" s="65" t="s">
        <v>92</v>
      </c>
      <c r="AD12" s="65" t="s">
        <v>44</v>
      </c>
      <c r="AE12" s="65" t="s">
        <v>37</v>
      </c>
      <c r="AF12" s="65" t="s">
        <v>44</v>
      </c>
      <c r="AG12" s="65" t="s">
        <v>37</v>
      </c>
      <c r="AH12" s="65" t="s">
        <v>88</v>
      </c>
      <c r="AI12" s="65" t="s">
        <v>89</v>
      </c>
      <c r="AJ12" s="65" t="s">
        <v>44</v>
      </c>
      <c r="AK12" s="65" t="s">
        <v>86</v>
      </c>
      <c r="AL12" s="65" t="s">
        <v>86</v>
      </c>
      <c r="AM12" s="65" t="s">
        <v>86</v>
      </c>
      <c r="AN12" s="65" t="s">
        <v>86</v>
      </c>
      <c r="AO12" s="65"/>
      <c r="AP12" s="68"/>
      <c r="AQ12" s="68"/>
      <c r="AR12" s="68"/>
      <c r="AS12" s="68"/>
      <c r="AT12" s="68"/>
      <c r="AU12" s="68"/>
      <c r="AV12" s="68"/>
      <c r="AW12" s="68"/>
      <c r="AX12" s="68"/>
      <c r="AY12" s="68"/>
      <c r="AZ12" s="68"/>
      <c r="BA12" s="68"/>
      <c r="BB12" s="68"/>
      <c r="BC12" s="68"/>
      <c r="BD12" s="68"/>
      <c r="BE12" s="68"/>
      <c r="BF12" s="68"/>
      <c r="BG12" s="68"/>
      <c r="BH12" s="68"/>
      <c r="BI12" s="68"/>
      <c r="BJ12" s="68"/>
      <c r="BK12" s="68"/>
      <c r="BL12" s="68"/>
      <c r="BM12" s="68"/>
      <c r="BN12" s="68"/>
      <c r="BO12" s="68"/>
      <c r="BP12" s="68"/>
      <c r="BQ12" s="68"/>
      <c r="BR12" s="68"/>
      <c r="BS12" s="68"/>
      <c r="BT12" s="68"/>
      <c r="BU12" s="68"/>
      <c r="BV12" s="68"/>
      <c r="BW12" s="68"/>
      <c r="BX12" s="68"/>
      <c r="BY12" s="68"/>
      <c r="BZ12" s="68"/>
      <c r="CA12" s="68"/>
      <c r="CB12" s="68"/>
      <c r="CC12" s="68"/>
      <c r="CD12" s="68"/>
      <c r="CE12" s="68"/>
      <c r="CF12" s="68"/>
      <c r="CG12" s="68"/>
      <c r="CH12" s="68"/>
      <c r="CI12" s="68"/>
      <c r="CJ12" s="68"/>
      <c r="CK12" s="68"/>
      <c r="CL12" s="68"/>
      <c r="CM12" s="68"/>
      <c r="CN12" s="68"/>
      <c r="CO12" s="68"/>
      <c r="CP12" s="68"/>
      <c r="CQ12" s="68"/>
      <c r="CR12" s="68"/>
      <c r="CS12" s="68"/>
      <c r="CT12" s="68"/>
      <c r="CU12" s="68"/>
      <c r="CV12" s="68"/>
      <c r="CW12" s="68"/>
      <c r="CX12" s="68"/>
      <c r="CY12" s="68"/>
      <c r="CZ12" s="68"/>
      <c r="DA12" s="68"/>
      <c r="DB12" s="68"/>
      <c r="DC12" s="68"/>
      <c r="DD12" s="68"/>
      <c r="DE12" s="68"/>
      <c r="DF12" s="68"/>
      <c r="DG12" s="68"/>
      <c r="DH12" s="68"/>
      <c r="DI12" s="68"/>
      <c r="DJ12" s="68"/>
      <c r="DK12" s="68"/>
      <c r="DL12" s="68"/>
      <c r="DM12" s="68"/>
      <c r="DN12" s="68"/>
      <c r="DO12" s="68"/>
      <c r="DP12" s="68"/>
      <c r="DQ12" s="68"/>
      <c r="DR12" s="68"/>
      <c r="DS12" s="68"/>
      <c r="DT12" s="68"/>
      <c r="DU12" s="68"/>
      <c r="DV12" s="68"/>
      <c r="DW12" s="68"/>
      <c r="DX12" s="68"/>
      <c r="DY12" s="68"/>
      <c r="DZ12" s="68"/>
      <c r="EA12" s="68"/>
      <c r="EB12" s="68"/>
      <c r="EC12" s="68"/>
      <c r="ED12" s="68"/>
      <c r="EE12" s="68"/>
      <c r="EF12" s="68"/>
      <c r="EG12" s="68"/>
      <c r="EH12" s="68"/>
      <c r="EI12" s="68"/>
      <c r="EJ12" s="68"/>
      <c r="EK12" s="68"/>
      <c r="EL12" s="68"/>
      <c r="EM12" s="68"/>
      <c r="EN12" s="68"/>
      <c r="EO12" s="68"/>
      <c r="EP12" s="68"/>
      <c r="EQ12" s="68"/>
      <c r="ER12" s="68"/>
      <c r="ES12" s="68"/>
      <c r="ET12" s="68"/>
      <c r="EU12" s="68"/>
      <c r="EV12" s="68"/>
      <c r="EW12" s="68"/>
      <c r="EX12" s="68"/>
      <c r="EY12" s="68"/>
      <c r="EZ12" s="68"/>
      <c r="FA12" s="68"/>
      <c r="FB12" s="68"/>
      <c r="FC12" s="68"/>
      <c r="FD12" s="68"/>
      <c r="FE12" s="68"/>
      <c r="FF12" s="68"/>
      <c r="FG12" s="68"/>
      <c r="FH12" s="68"/>
      <c r="FI12" s="68"/>
      <c r="FJ12" s="68"/>
      <c r="FK12" s="68"/>
      <c r="FL12" s="68"/>
      <c r="FM12" s="68"/>
      <c r="FN12" s="68"/>
      <c r="FO12" s="68"/>
      <c r="FP12" s="68"/>
      <c r="FQ12" s="68"/>
      <c r="FR12" s="68"/>
      <c r="FS12" s="68"/>
      <c r="FT12" s="68"/>
      <c r="FU12" s="68"/>
      <c r="FV12" s="68"/>
      <c r="FW12" s="68"/>
      <c r="FX12" s="68"/>
      <c r="FY12" s="68"/>
      <c r="FZ12" s="68"/>
      <c r="GA12" s="68"/>
      <c r="GB12" s="68"/>
      <c r="GC12" s="68"/>
      <c r="GD12" s="68"/>
      <c r="GE12" s="68"/>
      <c r="GF12" s="68"/>
      <c r="GG12" s="68"/>
      <c r="GH12" s="68"/>
      <c r="GI12" s="68"/>
      <c r="GJ12" s="68"/>
      <c r="GK12" s="68"/>
      <c r="GL12" s="68"/>
      <c r="GM12" s="68"/>
      <c r="GN12" s="68"/>
      <c r="GO12" s="68"/>
      <c r="GP12" s="68"/>
      <c r="GQ12" s="68"/>
      <c r="GR12" s="68"/>
      <c r="GS12" s="68"/>
      <c r="GT12" s="68"/>
      <c r="GU12" s="68"/>
      <c r="GV12" s="68"/>
      <c r="GW12" s="68"/>
      <c r="GX12" s="68"/>
      <c r="GY12" s="68"/>
      <c r="GZ12" s="68"/>
      <c r="HA12" s="68"/>
      <c r="HB12" s="68"/>
      <c r="HC12" s="68"/>
      <c r="HD12" s="68"/>
      <c r="HE12" s="68"/>
      <c r="HF12" s="68"/>
      <c r="HG12" s="68"/>
      <c r="HH12" s="68"/>
      <c r="HI12" s="68"/>
      <c r="HJ12" s="68"/>
      <c r="HK12" s="68"/>
      <c r="HL12" s="68"/>
      <c r="HM12" s="68"/>
      <c r="HN12" s="68"/>
      <c r="HO12" s="68"/>
      <c r="HP12" s="68"/>
      <c r="HQ12" s="68"/>
      <c r="HR12" s="68"/>
      <c r="HS12" s="68"/>
      <c r="HT12" s="68"/>
      <c r="HU12" s="68"/>
      <c r="HV12" s="68"/>
      <c r="HW12" s="68"/>
      <c r="HX12" s="68"/>
      <c r="HY12" s="68"/>
      <c r="HZ12" s="68"/>
      <c r="IA12" s="68"/>
      <c r="IB12" s="68"/>
      <c r="IC12" s="68"/>
      <c r="ID12" s="68"/>
      <c r="IE12" s="68"/>
      <c r="IF12" s="68"/>
      <c r="IG12" s="68"/>
      <c r="IH12" s="68"/>
      <c r="II12" s="68"/>
      <c r="IJ12" s="68"/>
      <c r="IK12" s="68"/>
      <c r="IL12" s="68"/>
      <c r="IM12" s="68"/>
      <c r="IN12" s="68"/>
      <c r="IO12" s="68"/>
      <c r="IP12" s="68"/>
      <c r="IQ12" s="68"/>
      <c r="IR12" s="68"/>
      <c r="IS12" s="68"/>
      <c r="IT12" s="68"/>
      <c r="IU12" s="68"/>
      <c r="IV12" s="68"/>
    </row>
    <row r="13" spans="1:256" s="69" customFormat="1" ht="27.6">
      <c r="A13" s="65" t="s">
        <v>109</v>
      </c>
      <c r="B13" s="65" t="s">
        <v>82</v>
      </c>
      <c r="C13" s="65" t="s">
        <v>110</v>
      </c>
      <c r="D13" s="65" t="s">
        <v>84</v>
      </c>
      <c r="E13" s="65" t="s">
        <v>53</v>
      </c>
      <c r="F13" s="65" t="s">
        <v>52</v>
      </c>
      <c r="G13" s="65">
        <v>87420</v>
      </c>
      <c r="H13" s="65" t="s">
        <v>85</v>
      </c>
      <c r="I13" s="76">
        <v>632412</v>
      </c>
      <c r="J13" s="94">
        <v>739479</v>
      </c>
      <c r="K13" s="76">
        <v>52240</v>
      </c>
      <c r="L13" s="94">
        <v>4179</v>
      </c>
      <c r="M13" s="76"/>
      <c r="N13" s="94"/>
      <c r="O13" s="76"/>
      <c r="P13" s="94"/>
      <c r="Q13" s="76"/>
      <c r="R13" s="94"/>
      <c r="S13" s="76"/>
      <c r="T13" s="94"/>
      <c r="U13" s="76">
        <f t="shared" si="2"/>
        <v>1428310</v>
      </c>
      <c r="V13" s="94">
        <f t="shared" si="3"/>
        <v>743658</v>
      </c>
      <c r="W13" s="65" t="s">
        <v>86</v>
      </c>
      <c r="X13" s="65">
        <v>9090</v>
      </c>
      <c r="Y13" s="66">
        <f t="shared" si="1"/>
        <v>69.572277227722779</v>
      </c>
      <c r="Z13" s="67">
        <v>1</v>
      </c>
      <c r="AA13" s="65">
        <v>1982</v>
      </c>
      <c r="AB13" s="65">
        <v>2</v>
      </c>
      <c r="AC13" s="65" t="s">
        <v>92</v>
      </c>
      <c r="AD13" s="65" t="s">
        <v>44</v>
      </c>
      <c r="AE13" s="65" t="s">
        <v>37</v>
      </c>
      <c r="AF13" s="65" t="s">
        <v>44</v>
      </c>
      <c r="AG13" s="65" t="s">
        <v>37</v>
      </c>
      <c r="AH13" s="65" t="s">
        <v>88</v>
      </c>
      <c r="AI13" s="65" t="s">
        <v>89</v>
      </c>
      <c r="AJ13" s="65" t="s">
        <v>44</v>
      </c>
      <c r="AK13" s="65" t="s">
        <v>86</v>
      </c>
      <c r="AL13" s="65" t="s">
        <v>86</v>
      </c>
      <c r="AM13" s="65" t="s">
        <v>86</v>
      </c>
      <c r="AN13" s="65" t="s">
        <v>86</v>
      </c>
      <c r="AO13" s="65"/>
      <c r="AP13" s="68"/>
      <c r="AQ13" s="68"/>
      <c r="AR13" s="68"/>
      <c r="AS13" s="68"/>
      <c r="AT13" s="68"/>
      <c r="AU13" s="68"/>
      <c r="AV13" s="68"/>
      <c r="AW13" s="68"/>
      <c r="AX13" s="68"/>
      <c r="AY13" s="68"/>
      <c r="AZ13" s="68"/>
      <c r="BA13" s="68"/>
      <c r="BB13" s="68"/>
      <c r="BC13" s="68"/>
      <c r="BD13" s="68"/>
      <c r="BE13" s="68"/>
      <c r="BF13" s="68"/>
      <c r="BG13" s="68"/>
      <c r="BH13" s="68"/>
      <c r="BI13" s="68"/>
      <c r="BJ13" s="68"/>
      <c r="BK13" s="68"/>
      <c r="BL13" s="68"/>
      <c r="BM13" s="68"/>
      <c r="BN13" s="68"/>
      <c r="BO13" s="68"/>
      <c r="BP13" s="68"/>
      <c r="BQ13" s="68"/>
      <c r="BR13" s="68"/>
      <c r="BS13" s="68"/>
      <c r="BT13" s="68"/>
      <c r="BU13" s="68"/>
      <c r="BV13" s="68"/>
      <c r="BW13" s="68"/>
      <c r="BX13" s="68"/>
      <c r="BY13" s="68"/>
      <c r="BZ13" s="68"/>
      <c r="CA13" s="68"/>
      <c r="CB13" s="68"/>
      <c r="CC13" s="68"/>
      <c r="CD13" s="68"/>
      <c r="CE13" s="68"/>
      <c r="CF13" s="68"/>
      <c r="CG13" s="68"/>
      <c r="CH13" s="68"/>
      <c r="CI13" s="68"/>
      <c r="CJ13" s="68"/>
      <c r="CK13" s="68"/>
      <c r="CL13" s="68"/>
      <c r="CM13" s="68"/>
      <c r="CN13" s="68"/>
      <c r="CO13" s="68"/>
      <c r="CP13" s="68"/>
      <c r="CQ13" s="68"/>
      <c r="CR13" s="68"/>
      <c r="CS13" s="68"/>
      <c r="CT13" s="68"/>
      <c r="CU13" s="68"/>
      <c r="CV13" s="68"/>
      <c r="CW13" s="68"/>
      <c r="CX13" s="68"/>
      <c r="CY13" s="68"/>
      <c r="CZ13" s="68"/>
      <c r="DA13" s="68"/>
      <c r="DB13" s="68"/>
      <c r="DC13" s="68"/>
      <c r="DD13" s="68"/>
      <c r="DE13" s="68"/>
      <c r="DF13" s="68"/>
      <c r="DG13" s="68"/>
      <c r="DH13" s="68"/>
      <c r="DI13" s="68"/>
      <c r="DJ13" s="68"/>
      <c r="DK13" s="68"/>
      <c r="DL13" s="68"/>
      <c r="DM13" s="68"/>
      <c r="DN13" s="68"/>
      <c r="DO13" s="68"/>
      <c r="DP13" s="68"/>
      <c r="DQ13" s="68"/>
      <c r="DR13" s="68"/>
      <c r="DS13" s="68"/>
      <c r="DT13" s="68"/>
      <c r="DU13" s="68"/>
      <c r="DV13" s="68"/>
      <c r="DW13" s="68"/>
      <c r="DX13" s="68"/>
      <c r="DY13" s="68"/>
      <c r="DZ13" s="68"/>
      <c r="EA13" s="68"/>
      <c r="EB13" s="68"/>
      <c r="EC13" s="68"/>
      <c r="ED13" s="68"/>
      <c r="EE13" s="68"/>
      <c r="EF13" s="68"/>
      <c r="EG13" s="68"/>
      <c r="EH13" s="68"/>
      <c r="EI13" s="68"/>
      <c r="EJ13" s="68"/>
      <c r="EK13" s="68"/>
      <c r="EL13" s="68"/>
      <c r="EM13" s="68"/>
      <c r="EN13" s="68"/>
      <c r="EO13" s="68"/>
      <c r="EP13" s="68"/>
      <c r="EQ13" s="68"/>
      <c r="ER13" s="68"/>
      <c r="ES13" s="68"/>
      <c r="ET13" s="68"/>
      <c r="EU13" s="68"/>
      <c r="EV13" s="68"/>
      <c r="EW13" s="68"/>
      <c r="EX13" s="68"/>
      <c r="EY13" s="68"/>
      <c r="EZ13" s="68"/>
      <c r="FA13" s="68"/>
      <c r="FB13" s="68"/>
      <c r="FC13" s="68"/>
      <c r="FD13" s="68"/>
      <c r="FE13" s="68"/>
      <c r="FF13" s="68"/>
      <c r="FG13" s="68"/>
      <c r="FH13" s="68"/>
      <c r="FI13" s="68"/>
      <c r="FJ13" s="68"/>
      <c r="FK13" s="68"/>
      <c r="FL13" s="68"/>
      <c r="FM13" s="68"/>
      <c r="FN13" s="68"/>
      <c r="FO13" s="68"/>
      <c r="FP13" s="68"/>
      <c r="FQ13" s="68"/>
      <c r="FR13" s="68"/>
      <c r="FS13" s="68"/>
      <c r="FT13" s="68"/>
      <c r="FU13" s="68"/>
      <c r="FV13" s="68"/>
      <c r="FW13" s="68"/>
      <c r="FX13" s="68"/>
      <c r="FY13" s="68"/>
      <c r="FZ13" s="68"/>
      <c r="GA13" s="68"/>
      <c r="GB13" s="68"/>
      <c r="GC13" s="68"/>
      <c r="GD13" s="68"/>
      <c r="GE13" s="68"/>
      <c r="GF13" s="68"/>
      <c r="GG13" s="68"/>
      <c r="GH13" s="68"/>
      <c r="GI13" s="68"/>
      <c r="GJ13" s="68"/>
      <c r="GK13" s="68"/>
      <c r="GL13" s="68"/>
      <c r="GM13" s="68"/>
      <c r="GN13" s="68"/>
      <c r="GO13" s="68"/>
      <c r="GP13" s="68"/>
      <c r="GQ13" s="68"/>
      <c r="GR13" s="68"/>
      <c r="GS13" s="68"/>
      <c r="GT13" s="68"/>
      <c r="GU13" s="68"/>
      <c r="GV13" s="68"/>
      <c r="GW13" s="68"/>
      <c r="GX13" s="68"/>
      <c r="GY13" s="68"/>
      <c r="GZ13" s="68"/>
      <c r="HA13" s="68"/>
      <c r="HB13" s="68"/>
      <c r="HC13" s="68"/>
      <c r="HD13" s="68"/>
      <c r="HE13" s="68"/>
      <c r="HF13" s="68"/>
      <c r="HG13" s="68"/>
      <c r="HH13" s="68"/>
      <c r="HI13" s="68"/>
      <c r="HJ13" s="68"/>
      <c r="HK13" s="68"/>
      <c r="HL13" s="68"/>
      <c r="HM13" s="68"/>
      <c r="HN13" s="68"/>
      <c r="HO13" s="68"/>
      <c r="HP13" s="68"/>
      <c r="HQ13" s="68"/>
      <c r="HR13" s="68"/>
      <c r="HS13" s="68"/>
      <c r="HT13" s="68"/>
      <c r="HU13" s="68"/>
      <c r="HV13" s="68"/>
      <c r="HW13" s="68"/>
      <c r="HX13" s="68"/>
      <c r="HY13" s="68"/>
      <c r="HZ13" s="68"/>
      <c r="IA13" s="68"/>
      <c r="IB13" s="68"/>
      <c r="IC13" s="68"/>
      <c r="ID13" s="68"/>
      <c r="IE13" s="68"/>
      <c r="IF13" s="68"/>
      <c r="IG13" s="68"/>
      <c r="IH13" s="68"/>
      <c r="II13" s="68"/>
      <c r="IJ13" s="68"/>
      <c r="IK13" s="68"/>
      <c r="IL13" s="68"/>
      <c r="IM13" s="68"/>
      <c r="IN13" s="68"/>
      <c r="IO13" s="68"/>
      <c r="IP13" s="68"/>
      <c r="IQ13" s="68"/>
      <c r="IR13" s="68"/>
      <c r="IS13" s="68"/>
      <c r="IT13" s="68"/>
      <c r="IU13" s="68"/>
      <c r="IV13" s="68"/>
    </row>
    <row r="14" spans="1:256" s="69" customFormat="1" ht="27.6">
      <c r="A14" s="65" t="s">
        <v>111</v>
      </c>
      <c r="B14" s="65" t="s">
        <v>82</v>
      </c>
      <c r="C14" s="65" t="s">
        <v>112</v>
      </c>
      <c r="D14" s="65" t="s">
        <v>84</v>
      </c>
      <c r="E14" s="65" t="s">
        <v>53</v>
      </c>
      <c r="F14" s="65" t="s">
        <v>52</v>
      </c>
      <c r="G14" s="65">
        <v>87420</v>
      </c>
      <c r="H14" s="65" t="s">
        <v>85</v>
      </c>
      <c r="I14" s="76">
        <v>1025667</v>
      </c>
      <c r="J14" s="94">
        <v>1199312</v>
      </c>
      <c r="K14" s="76">
        <v>10383</v>
      </c>
      <c r="L14" s="94">
        <v>831</v>
      </c>
      <c r="M14" s="76"/>
      <c r="N14" s="94"/>
      <c r="O14" s="76"/>
      <c r="P14" s="94"/>
      <c r="Q14" s="76">
        <v>1102353</v>
      </c>
      <c r="R14" s="94">
        <v>1190541</v>
      </c>
      <c r="S14" s="76"/>
      <c r="T14" s="94"/>
      <c r="U14" s="76">
        <f t="shared" si="2"/>
        <v>4529087</v>
      </c>
      <c r="V14" s="94">
        <f t="shared" si="3"/>
        <v>2390684</v>
      </c>
      <c r="W14" s="65" t="s">
        <v>86</v>
      </c>
      <c r="X14" s="65">
        <v>9886</v>
      </c>
      <c r="Y14" s="66">
        <f t="shared" si="1"/>
        <v>103.74944365769775</v>
      </c>
      <c r="Z14" s="67">
        <v>2</v>
      </c>
      <c r="AA14" s="65">
        <v>1979</v>
      </c>
      <c r="AB14" s="65">
        <v>1</v>
      </c>
      <c r="AC14" s="65" t="s">
        <v>92</v>
      </c>
      <c r="AD14" s="65" t="s">
        <v>44</v>
      </c>
      <c r="AE14" s="65" t="s">
        <v>37</v>
      </c>
      <c r="AF14" s="65" t="s">
        <v>44</v>
      </c>
      <c r="AG14" s="65" t="s">
        <v>37</v>
      </c>
      <c r="AH14" s="65" t="s">
        <v>88</v>
      </c>
      <c r="AI14" s="65" t="s">
        <v>89</v>
      </c>
      <c r="AJ14" s="65" t="s">
        <v>44</v>
      </c>
      <c r="AK14" s="65" t="s">
        <v>86</v>
      </c>
      <c r="AL14" s="65" t="s">
        <v>86</v>
      </c>
      <c r="AM14" s="65" t="s">
        <v>86</v>
      </c>
      <c r="AN14" s="65" t="s">
        <v>86</v>
      </c>
      <c r="AO14" s="65"/>
      <c r="AP14" s="68"/>
      <c r="AQ14" s="68"/>
      <c r="AR14" s="68"/>
      <c r="AS14" s="68"/>
      <c r="AT14" s="68"/>
      <c r="AU14" s="68"/>
      <c r="AV14" s="68"/>
      <c r="AW14" s="68"/>
      <c r="AX14" s="68"/>
      <c r="AY14" s="68"/>
      <c r="AZ14" s="68"/>
      <c r="BA14" s="68"/>
      <c r="BB14" s="68"/>
      <c r="BC14" s="68"/>
      <c r="BD14" s="68"/>
      <c r="BE14" s="68"/>
      <c r="BF14" s="68"/>
      <c r="BG14" s="68"/>
      <c r="BH14" s="68"/>
      <c r="BI14" s="68"/>
      <c r="BJ14" s="68"/>
      <c r="BK14" s="68"/>
      <c r="BL14" s="68"/>
      <c r="BM14" s="68"/>
      <c r="BN14" s="68"/>
      <c r="BO14" s="68"/>
      <c r="BP14" s="68"/>
      <c r="BQ14" s="68"/>
      <c r="BR14" s="68"/>
      <c r="BS14" s="68"/>
      <c r="BT14" s="68"/>
      <c r="BU14" s="68"/>
      <c r="BV14" s="68"/>
      <c r="BW14" s="68"/>
      <c r="BX14" s="68"/>
      <c r="BY14" s="68"/>
      <c r="BZ14" s="68"/>
      <c r="CA14" s="68"/>
      <c r="CB14" s="68"/>
      <c r="CC14" s="68"/>
      <c r="CD14" s="68"/>
      <c r="CE14" s="68"/>
      <c r="CF14" s="68"/>
      <c r="CG14" s="68"/>
      <c r="CH14" s="68"/>
      <c r="CI14" s="68"/>
      <c r="CJ14" s="68"/>
      <c r="CK14" s="68"/>
      <c r="CL14" s="68"/>
      <c r="CM14" s="68"/>
      <c r="CN14" s="68"/>
      <c r="CO14" s="68"/>
      <c r="CP14" s="68"/>
      <c r="CQ14" s="68"/>
      <c r="CR14" s="68"/>
      <c r="CS14" s="68"/>
      <c r="CT14" s="68"/>
      <c r="CU14" s="68"/>
      <c r="CV14" s="68"/>
      <c r="CW14" s="68"/>
      <c r="CX14" s="68"/>
      <c r="CY14" s="68"/>
      <c r="CZ14" s="68"/>
      <c r="DA14" s="68"/>
      <c r="DB14" s="68"/>
      <c r="DC14" s="68"/>
      <c r="DD14" s="68"/>
      <c r="DE14" s="68"/>
      <c r="DF14" s="68"/>
      <c r="DG14" s="68"/>
      <c r="DH14" s="68"/>
      <c r="DI14" s="68"/>
      <c r="DJ14" s="68"/>
      <c r="DK14" s="68"/>
      <c r="DL14" s="68"/>
      <c r="DM14" s="68"/>
      <c r="DN14" s="68"/>
      <c r="DO14" s="68"/>
      <c r="DP14" s="68"/>
      <c r="DQ14" s="68"/>
      <c r="DR14" s="68"/>
      <c r="DS14" s="68"/>
      <c r="DT14" s="68"/>
      <c r="DU14" s="68"/>
      <c r="DV14" s="68"/>
      <c r="DW14" s="68"/>
      <c r="DX14" s="68"/>
      <c r="DY14" s="68"/>
      <c r="DZ14" s="68"/>
      <c r="EA14" s="68"/>
      <c r="EB14" s="68"/>
      <c r="EC14" s="68"/>
      <c r="ED14" s="68"/>
      <c r="EE14" s="68"/>
      <c r="EF14" s="68"/>
      <c r="EG14" s="68"/>
      <c r="EH14" s="68"/>
      <c r="EI14" s="68"/>
      <c r="EJ14" s="68"/>
      <c r="EK14" s="68"/>
      <c r="EL14" s="68"/>
      <c r="EM14" s="68"/>
      <c r="EN14" s="68"/>
      <c r="EO14" s="68"/>
      <c r="EP14" s="68"/>
      <c r="EQ14" s="68"/>
      <c r="ER14" s="68"/>
      <c r="ES14" s="68"/>
      <c r="ET14" s="68"/>
      <c r="EU14" s="68"/>
      <c r="EV14" s="68"/>
      <c r="EW14" s="68"/>
      <c r="EX14" s="68"/>
      <c r="EY14" s="68"/>
      <c r="EZ14" s="68"/>
      <c r="FA14" s="68"/>
      <c r="FB14" s="68"/>
      <c r="FC14" s="68"/>
      <c r="FD14" s="68"/>
      <c r="FE14" s="68"/>
      <c r="FF14" s="68"/>
      <c r="FG14" s="68"/>
      <c r="FH14" s="68"/>
      <c r="FI14" s="68"/>
      <c r="FJ14" s="68"/>
      <c r="FK14" s="68"/>
      <c r="FL14" s="68"/>
      <c r="FM14" s="68"/>
      <c r="FN14" s="68"/>
      <c r="FO14" s="68"/>
      <c r="FP14" s="68"/>
      <c r="FQ14" s="68"/>
      <c r="FR14" s="68"/>
      <c r="FS14" s="68"/>
      <c r="FT14" s="68"/>
      <c r="FU14" s="68"/>
      <c r="FV14" s="68"/>
      <c r="FW14" s="68"/>
      <c r="FX14" s="68"/>
      <c r="FY14" s="68"/>
      <c r="FZ14" s="68"/>
      <c r="GA14" s="68"/>
      <c r="GB14" s="68"/>
      <c r="GC14" s="68"/>
      <c r="GD14" s="68"/>
      <c r="GE14" s="68"/>
      <c r="GF14" s="68"/>
      <c r="GG14" s="68"/>
      <c r="GH14" s="68"/>
      <c r="GI14" s="68"/>
      <c r="GJ14" s="68"/>
      <c r="GK14" s="68"/>
      <c r="GL14" s="68"/>
      <c r="GM14" s="68"/>
      <c r="GN14" s="68"/>
      <c r="GO14" s="68"/>
      <c r="GP14" s="68"/>
      <c r="GQ14" s="68"/>
      <c r="GR14" s="68"/>
      <c r="GS14" s="68"/>
      <c r="GT14" s="68"/>
      <c r="GU14" s="68"/>
      <c r="GV14" s="68"/>
      <c r="GW14" s="68"/>
      <c r="GX14" s="68"/>
      <c r="GY14" s="68"/>
      <c r="GZ14" s="68"/>
      <c r="HA14" s="68"/>
      <c r="HB14" s="68"/>
      <c r="HC14" s="68"/>
      <c r="HD14" s="68"/>
      <c r="HE14" s="68"/>
      <c r="HF14" s="68"/>
      <c r="HG14" s="68"/>
      <c r="HH14" s="68"/>
      <c r="HI14" s="68"/>
      <c r="HJ14" s="68"/>
      <c r="HK14" s="68"/>
      <c r="HL14" s="68"/>
      <c r="HM14" s="68"/>
      <c r="HN14" s="68"/>
      <c r="HO14" s="68"/>
      <c r="HP14" s="68"/>
      <c r="HQ14" s="68"/>
      <c r="HR14" s="68"/>
      <c r="HS14" s="68"/>
      <c r="HT14" s="68"/>
      <c r="HU14" s="68"/>
      <c r="HV14" s="68"/>
      <c r="HW14" s="68"/>
      <c r="HX14" s="68"/>
      <c r="HY14" s="68"/>
      <c r="HZ14" s="68"/>
      <c r="IA14" s="68"/>
      <c r="IB14" s="68"/>
      <c r="IC14" s="68"/>
      <c r="ID14" s="68"/>
      <c r="IE14" s="68"/>
      <c r="IF14" s="68"/>
      <c r="IG14" s="68"/>
      <c r="IH14" s="68"/>
      <c r="II14" s="68"/>
      <c r="IJ14" s="68"/>
      <c r="IK14" s="68"/>
      <c r="IL14" s="68"/>
      <c r="IM14" s="68"/>
      <c r="IN14" s="68"/>
      <c r="IO14" s="68"/>
      <c r="IP14" s="68"/>
      <c r="IQ14" s="68"/>
      <c r="IR14" s="68"/>
      <c r="IS14" s="68"/>
      <c r="IT14" s="68"/>
      <c r="IU14" s="68"/>
      <c r="IV14" s="68"/>
    </row>
    <row r="15" spans="1:256" s="69" customFormat="1" ht="27.6">
      <c r="A15" s="65" t="s">
        <v>113</v>
      </c>
      <c r="B15" s="65" t="s">
        <v>82</v>
      </c>
      <c r="C15" s="65" t="s">
        <v>114</v>
      </c>
      <c r="D15" s="65" t="s">
        <v>84</v>
      </c>
      <c r="E15" s="65" t="s">
        <v>53</v>
      </c>
      <c r="F15" s="65" t="s">
        <v>52</v>
      </c>
      <c r="G15" s="65">
        <v>87420</v>
      </c>
      <c r="H15" s="65" t="s">
        <v>85</v>
      </c>
      <c r="I15" s="76">
        <v>634945</v>
      </c>
      <c r="J15" s="94">
        <v>742441</v>
      </c>
      <c r="K15" s="76">
        <v>197251</v>
      </c>
      <c r="L15" s="94">
        <v>15780</v>
      </c>
      <c r="M15" s="76"/>
      <c r="N15" s="94"/>
      <c r="O15" s="76"/>
      <c r="P15" s="94"/>
      <c r="Q15" s="76"/>
      <c r="R15" s="94"/>
      <c r="S15" s="76"/>
      <c r="T15" s="94"/>
      <c r="U15" s="76">
        <f t="shared" si="2"/>
        <v>1590417</v>
      </c>
      <c r="V15" s="94">
        <f t="shared" si="3"/>
        <v>758221</v>
      </c>
      <c r="W15" s="65" t="s">
        <v>86</v>
      </c>
      <c r="X15" s="65">
        <v>4223</v>
      </c>
      <c r="Y15" s="66">
        <f t="shared" si="1"/>
        <v>150.3540137343121</v>
      </c>
      <c r="Z15" s="67">
        <v>1</v>
      </c>
      <c r="AA15" s="65">
        <v>1988</v>
      </c>
      <c r="AB15" s="65">
        <v>1</v>
      </c>
      <c r="AC15" s="65" t="s">
        <v>92</v>
      </c>
      <c r="AD15" s="65" t="s">
        <v>44</v>
      </c>
      <c r="AE15" s="65" t="s">
        <v>37</v>
      </c>
      <c r="AF15" s="65" t="s">
        <v>44</v>
      </c>
      <c r="AG15" s="65" t="s">
        <v>37</v>
      </c>
      <c r="AH15" s="65" t="s">
        <v>88</v>
      </c>
      <c r="AI15" s="65" t="s">
        <v>89</v>
      </c>
      <c r="AJ15" s="65" t="s">
        <v>44</v>
      </c>
      <c r="AK15" s="65" t="s">
        <v>86</v>
      </c>
      <c r="AL15" s="65" t="s">
        <v>86</v>
      </c>
      <c r="AM15" s="65" t="s">
        <v>86</v>
      </c>
      <c r="AN15" s="65" t="s">
        <v>86</v>
      </c>
      <c r="AO15" s="65"/>
      <c r="AP15" s="68"/>
      <c r="AQ15" s="68"/>
      <c r="AR15" s="68"/>
      <c r="AS15" s="68"/>
      <c r="AT15" s="68"/>
      <c r="AU15" s="68"/>
      <c r="AV15" s="68"/>
      <c r="AW15" s="68"/>
      <c r="AX15" s="68"/>
      <c r="AY15" s="68"/>
      <c r="AZ15" s="68"/>
      <c r="BA15" s="68"/>
      <c r="BB15" s="68"/>
      <c r="BC15" s="68"/>
      <c r="BD15" s="68"/>
      <c r="BE15" s="68"/>
      <c r="BF15" s="68"/>
      <c r="BG15" s="68"/>
      <c r="BH15" s="68"/>
      <c r="BI15" s="68"/>
      <c r="BJ15" s="68"/>
      <c r="BK15" s="68"/>
      <c r="BL15" s="68"/>
      <c r="BM15" s="68"/>
      <c r="BN15" s="68"/>
      <c r="BO15" s="68"/>
      <c r="BP15" s="68"/>
      <c r="BQ15" s="68"/>
      <c r="BR15" s="68"/>
      <c r="BS15" s="68"/>
      <c r="BT15" s="68"/>
      <c r="BU15" s="68"/>
      <c r="BV15" s="68"/>
      <c r="BW15" s="68"/>
      <c r="BX15" s="68"/>
      <c r="BY15" s="68"/>
      <c r="BZ15" s="68"/>
      <c r="CA15" s="68"/>
      <c r="CB15" s="68"/>
      <c r="CC15" s="68"/>
      <c r="CD15" s="68"/>
      <c r="CE15" s="68"/>
      <c r="CF15" s="68"/>
      <c r="CG15" s="68"/>
      <c r="CH15" s="68"/>
      <c r="CI15" s="68"/>
      <c r="CJ15" s="68"/>
      <c r="CK15" s="68"/>
      <c r="CL15" s="68"/>
      <c r="CM15" s="68"/>
      <c r="CN15" s="68"/>
      <c r="CO15" s="68"/>
      <c r="CP15" s="68"/>
      <c r="CQ15" s="68"/>
      <c r="CR15" s="68"/>
      <c r="CS15" s="68"/>
      <c r="CT15" s="68"/>
      <c r="CU15" s="68"/>
      <c r="CV15" s="68"/>
      <c r="CW15" s="68"/>
      <c r="CX15" s="68"/>
      <c r="CY15" s="68"/>
      <c r="CZ15" s="68"/>
      <c r="DA15" s="68"/>
      <c r="DB15" s="68"/>
      <c r="DC15" s="68"/>
      <c r="DD15" s="68"/>
      <c r="DE15" s="68"/>
      <c r="DF15" s="68"/>
      <c r="DG15" s="68"/>
      <c r="DH15" s="68"/>
      <c r="DI15" s="68"/>
      <c r="DJ15" s="68"/>
      <c r="DK15" s="68"/>
      <c r="DL15" s="68"/>
      <c r="DM15" s="68"/>
      <c r="DN15" s="68"/>
      <c r="DO15" s="68"/>
      <c r="DP15" s="68"/>
      <c r="DQ15" s="68"/>
      <c r="DR15" s="68"/>
      <c r="DS15" s="68"/>
      <c r="DT15" s="68"/>
      <c r="DU15" s="68"/>
      <c r="DV15" s="68"/>
      <c r="DW15" s="68"/>
      <c r="DX15" s="68"/>
      <c r="DY15" s="68"/>
      <c r="DZ15" s="68"/>
      <c r="EA15" s="68"/>
      <c r="EB15" s="68"/>
      <c r="EC15" s="68"/>
      <c r="ED15" s="68"/>
      <c r="EE15" s="68"/>
      <c r="EF15" s="68"/>
      <c r="EG15" s="68"/>
      <c r="EH15" s="68"/>
      <c r="EI15" s="68"/>
      <c r="EJ15" s="68"/>
      <c r="EK15" s="68"/>
      <c r="EL15" s="68"/>
      <c r="EM15" s="68"/>
      <c r="EN15" s="68"/>
      <c r="EO15" s="68"/>
      <c r="EP15" s="68"/>
      <c r="EQ15" s="68"/>
      <c r="ER15" s="68"/>
      <c r="ES15" s="68"/>
      <c r="ET15" s="68"/>
      <c r="EU15" s="68"/>
      <c r="EV15" s="68"/>
      <c r="EW15" s="68"/>
      <c r="EX15" s="68"/>
      <c r="EY15" s="68"/>
      <c r="EZ15" s="68"/>
      <c r="FA15" s="68"/>
      <c r="FB15" s="68"/>
      <c r="FC15" s="68"/>
      <c r="FD15" s="68"/>
      <c r="FE15" s="68"/>
      <c r="FF15" s="68"/>
      <c r="FG15" s="68"/>
      <c r="FH15" s="68"/>
      <c r="FI15" s="68"/>
      <c r="FJ15" s="68"/>
      <c r="FK15" s="68"/>
      <c r="FL15" s="68"/>
      <c r="FM15" s="68"/>
      <c r="FN15" s="68"/>
      <c r="FO15" s="68"/>
      <c r="FP15" s="68"/>
      <c r="FQ15" s="68"/>
      <c r="FR15" s="68"/>
      <c r="FS15" s="68"/>
      <c r="FT15" s="68"/>
      <c r="FU15" s="68"/>
      <c r="FV15" s="68"/>
      <c r="FW15" s="68"/>
      <c r="FX15" s="68"/>
      <c r="FY15" s="68"/>
      <c r="FZ15" s="68"/>
      <c r="GA15" s="68"/>
      <c r="GB15" s="68"/>
      <c r="GC15" s="68"/>
      <c r="GD15" s="68"/>
      <c r="GE15" s="68"/>
      <c r="GF15" s="68"/>
      <c r="GG15" s="68"/>
      <c r="GH15" s="68"/>
      <c r="GI15" s="68"/>
      <c r="GJ15" s="68"/>
      <c r="GK15" s="68"/>
      <c r="GL15" s="68"/>
      <c r="GM15" s="68"/>
      <c r="GN15" s="68"/>
      <c r="GO15" s="68"/>
      <c r="GP15" s="68"/>
      <c r="GQ15" s="68"/>
      <c r="GR15" s="68"/>
      <c r="GS15" s="68"/>
      <c r="GT15" s="68"/>
      <c r="GU15" s="68"/>
      <c r="GV15" s="68"/>
      <c r="GW15" s="68"/>
      <c r="GX15" s="68"/>
      <c r="GY15" s="68"/>
      <c r="GZ15" s="68"/>
      <c r="HA15" s="68"/>
      <c r="HB15" s="68"/>
      <c r="HC15" s="68"/>
      <c r="HD15" s="68"/>
      <c r="HE15" s="68"/>
      <c r="HF15" s="68"/>
      <c r="HG15" s="68"/>
      <c r="HH15" s="68"/>
      <c r="HI15" s="68"/>
      <c r="HJ15" s="68"/>
      <c r="HK15" s="68"/>
      <c r="HL15" s="68"/>
      <c r="HM15" s="68"/>
      <c r="HN15" s="68"/>
      <c r="HO15" s="68"/>
      <c r="HP15" s="68"/>
      <c r="HQ15" s="68"/>
      <c r="HR15" s="68"/>
      <c r="HS15" s="68"/>
      <c r="HT15" s="68"/>
      <c r="HU15" s="68"/>
      <c r="HV15" s="68"/>
      <c r="HW15" s="68"/>
      <c r="HX15" s="68"/>
      <c r="HY15" s="68"/>
      <c r="HZ15" s="68"/>
      <c r="IA15" s="68"/>
      <c r="IB15" s="68"/>
      <c r="IC15" s="68"/>
      <c r="ID15" s="68"/>
      <c r="IE15" s="68"/>
      <c r="IF15" s="68"/>
      <c r="IG15" s="68"/>
      <c r="IH15" s="68"/>
      <c r="II15" s="68"/>
      <c r="IJ15" s="68"/>
      <c r="IK15" s="68"/>
      <c r="IL15" s="68"/>
      <c r="IM15" s="68"/>
      <c r="IN15" s="68"/>
      <c r="IO15" s="68"/>
      <c r="IP15" s="68"/>
      <c r="IQ15" s="68"/>
      <c r="IR15" s="68"/>
      <c r="IS15" s="68"/>
      <c r="IT15" s="68"/>
      <c r="IU15" s="68"/>
      <c r="IV15" s="68"/>
    </row>
    <row r="16" spans="1:256" s="69" customFormat="1" ht="27.6">
      <c r="A16" s="65" t="s">
        <v>115</v>
      </c>
      <c r="B16" s="65" t="s">
        <v>82</v>
      </c>
      <c r="C16" s="65" t="s">
        <v>116</v>
      </c>
      <c r="D16" s="65" t="s">
        <v>84</v>
      </c>
      <c r="E16" s="65" t="s">
        <v>53</v>
      </c>
      <c r="F16" s="65" t="s">
        <v>52</v>
      </c>
      <c r="G16" s="65">
        <v>87420</v>
      </c>
      <c r="H16" s="65" t="s">
        <v>85</v>
      </c>
      <c r="I16" s="76">
        <v>69915</v>
      </c>
      <c r="J16" s="94">
        <v>80434</v>
      </c>
      <c r="K16" s="76">
        <v>0</v>
      </c>
      <c r="L16" s="94">
        <v>0</v>
      </c>
      <c r="M16" s="76"/>
      <c r="N16" s="94"/>
      <c r="O16" s="76"/>
      <c r="P16" s="94"/>
      <c r="Q16" s="76"/>
      <c r="R16" s="94"/>
      <c r="S16" s="76"/>
      <c r="T16" s="94"/>
      <c r="U16" s="76">
        <f t="shared" si="2"/>
        <v>150349</v>
      </c>
      <c r="V16" s="94">
        <f t="shared" si="3"/>
        <v>80434</v>
      </c>
      <c r="W16" s="65"/>
      <c r="X16" s="65">
        <v>300</v>
      </c>
      <c r="Y16" s="66">
        <f t="shared" si="1"/>
        <v>233.05</v>
      </c>
      <c r="Z16" s="67">
        <v>1</v>
      </c>
      <c r="AA16" s="65">
        <v>1996</v>
      </c>
      <c r="AB16" s="65">
        <v>1</v>
      </c>
      <c r="AC16" s="65" t="s">
        <v>106</v>
      </c>
      <c r="AD16" s="65" t="s">
        <v>44</v>
      </c>
      <c r="AE16" s="65" t="s">
        <v>37</v>
      </c>
      <c r="AF16" s="65" t="s">
        <v>44</v>
      </c>
      <c r="AG16" s="65" t="s">
        <v>37</v>
      </c>
      <c r="AH16" s="65" t="s">
        <v>88</v>
      </c>
      <c r="AI16" s="65"/>
      <c r="AJ16" s="65" t="s">
        <v>44</v>
      </c>
      <c r="AK16" s="65"/>
      <c r="AL16" s="65"/>
      <c r="AM16" s="65"/>
      <c r="AN16" s="65"/>
      <c r="AO16" s="65"/>
      <c r="AP16" s="68"/>
      <c r="AQ16" s="68"/>
      <c r="AR16" s="68"/>
      <c r="AS16" s="68"/>
      <c r="AT16" s="68"/>
      <c r="AU16" s="68"/>
      <c r="AV16" s="68"/>
      <c r="AW16" s="68"/>
      <c r="AX16" s="68"/>
      <c r="AY16" s="68"/>
      <c r="AZ16" s="68"/>
      <c r="BA16" s="68"/>
      <c r="BB16" s="68"/>
      <c r="BC16" s="68"/>
      <c r="BD16" s="68"/>
      <c r="BE16" s="68"/>
      <c r="BF16" s="68"/>
      <c r="BG16" s="68"/>
      <c r="BH16" s="68"/>
      <c r="BI16" s="68"/>
      <c r="BJ16" s="68"/>
      <c r="BK16" s="68"/>
      <c r="BL16" s="68"/>
      <c r="BM16" s="68"/>
      <c r="BN16" s="68"/>
      <c r="BO16" s="68"/>
      <c r="BP16" s="68"/>
      <c r="BQ16" s="68"/>
      <c r="BR16" s="68"/>
      <c r="BS16" s="68"/>
      <c r="BT16" s="68"/>
      <c r="BU16" s="68"/>
      <c r="BV16" s="68"/>
      <c r="BW16" s="68"/>
      <c r="BX16" s="68"/>
      <c r="BY16" s="68"/>
      <c r="BZ16" s="68"/>
      <c r="CA16" s="68"/>
      <c r="CB16" s="68"/>
      <c r="CC16" s="68"/>
      <c r="CD16" s="68"/>
      <c r="CE16" s="68"/>
      <c r="CF16" s="68"/>
      <c r="CG16" s="68"/>
      <c r="CH16" s="68"/>
      <c r="CI16" s="68"/>
      <c r="CJ16" s="68"/>
      <c r="CK16" s="68"/>
      <c r="CL16" s="68"/>
      <c r="CM16" s="68"/>
      <c r="CN16" s="68"/>
      <c r="CO16" s="68"/>
      <c r="CP16" s="68"/>
      <c r="CQ16" s="68"/>
      <c r="CR16" s="68"/>
      <c r="CS16" s="68"/>
      <c r="CT16" s="68"/>
      <c r="CU16" s="68"/>
      <c r="CV16" s="68"/>
      <c r="CW16" s="68"/>
      <c r="CX16" s="68"/>
      <c r="CY16" s="68"/>
      <c r="CZ16" s="68"/>
      <c r="DA16" s="68"/>
      <c r="DB16" s="68"/>
      <c r="DC16" s="68"/>
      <c r="DD16" s="68"/>
      <c r="DE16" s="68"/>
      <c r="DF16" s="68"/>
      <c r="DG16" s="68"/>
      <c r="DH16" s="68"/>
      <c r="DI16" s="68"/>
      <c r="DJ16" s="68"/>
      <c r="DK16" s="68"/>
      <c r="DL16" s="68"/>
      <c r="DM16" s="68"/>
      <c r="DN16" s="68"/>
      <c r="DO16" s="68"/>
      <c r="DP16" s="68"/>
      <c r="DQ16" s="68"/>
      <c r="DR16" s="68"/>
      <c r="DS16" s="68"/>
      <c r="DT16" s="68"/>
      <c r="DU16" s="68"/>
      <c r="DV16" s="68"/>
      <c r="DW16" s="68"/>
      <c r="DX16" s="68"/>
      <c r="DY16" s="68"/>
      <c r="DZ16" s="68"/>
      <c r="EA16" s="68"/>
      <c r="EB16" s="68"/>
      <c r="EC16" s="68"/>
      <c r="ED16" s="68"/>
      <c r="EE16" s="68"/>
      <c r="EF16" s="68"/>
      <c r="EG16" s="68"/>
      <c r="EH16" s="68"/>
      <c r="EI16" s="68"/>
      <c r="EJ16" s="68"/>
      <c r="EK16" s="68"/>
      <c r="EL16" s="68"/>
      <c r="EM16" s="68"/>
      <c r="EN16" s="68"/>
      <c r="EO16" s="68"/>
      <c r="EP16" s="68"/>
      <c r="EQ16" s="68"/>
      <c r="ER16" s="68"/>
      <c r="ES16" s="68"/>
      <c r="ET16" s="68"/>
      <c r="EU16" s="68"/>
      <c r="EV16" s="68"/>
      <c r="EW16" s="68"/>
      <c r="EX16" s="68"/>
      <c r="EY16" s="68"/>
      <c r="EZ16" s="68"/>
      <c r="FA16" s="68"/>
      <c r="FB16" s="68"/>
      <c r="FC16" s="68"/>
      <c r="FD16" s="68"/>
      <c r="FE16" s="68"/>
      <c r="FF16" s="68"/>
      <c r="FG16" s="68"/>
      <c r="FH16" s="68"/>
      <c r="FI16" s="68"/>
      <c r="FJ16" s="68"/>
      <c r="FK16" s="68"/>
      <c r="FL16" s="68"/>
      <c r="FM16" s="68"/>
      <c r="FN16" s="68"/>
      <c r="FO16" s="68"/>
      <c r="FP16" s="68"/>
      <c r="FQ16" s="68"/>
      <c r="FR16" s="68"/>
      <c r="FS16" s="68"/>
      <c r="FT16" s="68"/>
      <c r="FU16" s="68"/>
      <c r="FV16" s="68"/>
      <c r="FW16" s="68"/>
      <c r="FX16" s="68"/>
      <c r="FY16" s="68"/>
      <c r="FZ16" s="68"/>
      <c r="GA16" s="68"/>
      <c r="GB16" s="68"/>
      <c r="GC16" s="68"/>
      <c r="GD16" s="68"/>
      <c r="GE16" s="68"/>
      <c r="GF16" s="68"/>
      <c r="GG16" s="68"/>
      <c r="GH16" s="68"/>
      <c r="GI16" s="68"/>
      <c r="GJ16" s="68"/>
      <c r="GK16" s="68"/>
      <c r="GL16" s="68"/>
      <c r="GM16" s="68"/>
      <c r="GN16" s="68"/>
      <c r="GO16" s="68"/>
      <c r="GP16" s="68"/>
      <c r="GQ16" s="68"/>
      <c r="GR16" s="68"/>
      <c r="GS16" s="68"/>
      <c r="GT16" s="68"/>
      <c r="GU16" s="68"/>
      <c r="GV16" s="68"/>
      <c r="GW16" s="68"/>
      <c r="GX16" s="68"/>
      <c r="GY16" s="68"/>
      <c r="GZ16" s="68"/>
      <c r="HA16" s="68"/>
      <c r="HB16" s="68"/>
      <c r="HC16" s="68"/>
      <c r="HD16" s="68"/>
      <c r="HE16" s="68"/>
      <c r="HF16" s="68"/>
      <c r="HG16" s="68"/>
      <c r="HH16" s="68"/>
      <c r="HI16" s="68"/>
      <c r="HJ16" s="68"/>
      <c r="HK16" s="68"/>
      <c r="HL16" s="68"/>
      <c r="HM16" s="68"/>
      <c r="HN16" s="68"/>
      <c r="HO16" s="68"/>
      <c r="HP16" s="68"/>
      <c r="HQ16" s="68"/>
      <c r="HR16" s="68"/>
      <c r="HS16" s="68"/>
      <c r="HT16" s="68"/>
      <c r="HU16" s="68"/>
      <c r="HV16" s="68"/>
      <c r="HW16" s="68"/>
      <c r="HX16" s="68"/>
      <c r="HY16" s="68"/>
      <c r="HZ16" s="68"/>
      <c r="IA16" s="68"/>
      <c r="IB16" s="68"/>
      <c r="IC16" s="68"/>
      <c r="ID16" s="68"/>
      <c r="IE16" s="68"/>
      <c r="IF16" s="68"/>
      <c r="IG16" s="68"/>
      <c r="IH16" s="68"/>
      <c r="II16" s="68"/>
      <c r="IJ16" s="68"/>
      <c r="IK16" s="68"/>
      <c r="IL16" s="68"/>
      <c r="IM16" s="68"/>
      <c r="IN16" s="68"/>
      <c r="IO16" s="68"/>
      <c r="IP16" s="68"/>
      <c r="IQ16" s="68"/>
      <c r="IR16" s="68"/>
      <c r="IS16" s="68"/>
      <c r="IT16" s="68"/>
      <c r="IU16" s="68"/>
      <c r="IV16" s="68"/>
    </row>
    <row r="17" spans="1:256" s="69" customFormat="1" ht="27.6">
      <c r="A17" s="65" t="s">
        <v>117</v>
      </c>
      <c r="B17" s="65" t="s">
        <v>82</v>
      </c>
      <c r="C17" s="65" t="s">
        <v>118</v>
      </c>
      <c r="D17" s="65" t="s">
        <v>84</v>
      </c>
      <c r="E17" s="65" t="s">
        <v>53</v>
      </c>
      <c r="F17" s="65" t="s">
        <v>52</v>
      </c>
      <c r="G17" s="65">
        <v>87420</v>
      </c>
      <c r="H17" s="65" t="s">
        <v>85</v>
      </c>
      <c r="I17" s="76">
        <v>9495951</v>
      </c>
      <c r="J17" s="94">
        <v>11103616</v>
      </c>
      <c r="K17" s="76">
        <v>1025641</v>
      </c>
      <c r="L17" s="94">
        <v>82051</v>
      </c>
      <c r="M17" s="76"/>
      <c r="N17" s="94"/>
      <c r="O17" s="76"/>
      <c r="P17" s="94"/>
      <c r="Q17" s="76">
        <v>1267712</v>
      </c>
      <c r="R17" s="94">
        <v>1369129</v>
      </c>
      <c r="S17" s="76"/>
      <c r="T17" s="94"/>
      <c r="U17" s="76">
        <f t="shared" si="2"/>
        <v>24344100</v>
      </c>
      <c r="V17" s="94">
        <f t="shared" si="3"/>
        <v>12554796</v>
      </c>
      <c r="W17" s="65"/>
      <c r="X17" s="65">
        <v>22954</v>
      </c>
      <c r="Y17" s="66">
        <f t="shared" si="1"/>
        <v>413.69482443147166</v>
      </c>
      <c r="Z17" s="67">
        <v>1</v>
      </c>
      <c r="AA17" s="65">
        <v>2008</v>
      </c>
      <c r="AB17" s="65">
        <v>1</v>
      </c>
      <c r="AC17" s="65" t="s">
        <v>92</v>
      </c>
      <c r="AD17" s="65" t="s">
        <v>44</v>
      </c>
      <c r="AE17" s="65" t="s">
        <v>37</v>
      </c>
      <c r="AF17" s="65" t="s">
        <v>44</v>
      </c>
      <c r="AG17" s="65" t="s">
        <v>37</v>
      </c>
      <c r="AH17" s="65" t="s">
        <v>88</v>
      </c>
      <c r="AI17" s="65"/>
      <c r="AJ17" s="65" t="s">
        <v>44</v>
      </c>
      <c r="AK17" s="65"/>
      <c r="AL17" s="65"/>
      <c r="AM17" s="65"/>
      <c r="AN17" s="65"/>
      <c r="AO17" s="65"/>
      <c r="AP17" s="68"/>
      <c r="AQ17" s="68"/>
      <c r="AR17" s="68"/>
      <c r="AS17" s="68"/>
      <c r="AT17" s="68"/>
      <c r="AU17" s="68"/>
      <c r="AV17" s="68"/>
      <c r="AW17" s="68"/>
      <c r="AX17" s="68"/>
      <c r="AY17" s="68"/>
      <c r="AZ17" s="68"/>
      <c r="BA17" s="68"/>
      <c r="BB17" s="68"/>
      <c r="BC17" s="68"/>
      <c r="BD17" s="68"/>
      <c r="BE17" s="68"/>
      <c r="BF17" s="68"/>
      <c r="BG17" s="68"/>
      <c r="BH17" s="68"/>
      <c r="BI17" s="68"/>
      <c r="BJ17" s="68"/>
      <c r="BK17" s="68"/>
      <c r="BL17" s="68"/>
      <c r="BM17" s="68"/>
      <c r="BN17" s="68"/>
      <c r="BO17" s="68"/>
      <c r="BP17" s="68"/>
      <c r="BQ17" s="68"/>
      <c r="BR17" s="68"/>
      <c r="BS17" s="68"/>
      <c r="BT17" s="68"/>
      <c r="BU17" s="68"/>
      <c r="BV17" s="68"/>
      <c r="BW17" s="68"/>
      <c r="BX17" s="68"/>
      <c r="BY17" s="68"/>
      <c r="BZ17" s="68"/>
      <c r="CA17" s="68"/>
      <c r="CB17" s="68"/>
      <c r="CC17" s="68"/>
      <c r="CD17" s="68"/>
      <c r="CE17" s="68"/>
      <c r="CF17" s="68"/>
      <c r="CG17" s="68"/>
      <c r="CH17" s="68"/>
      <c r="CI17" s="68"/>
      <c r="CJ17" s="68"/>
      <c r="CK17" s="68"/>
      <c r="CL17" s="68"/>
      <c r="CM17" s="68"/>
      <c r="CN17" s="68"/>
      <c r="CO17" s="68"/>
      <c r="CP17" s="68"/>
      <c r="CQ17" s="68"/>
      <c r="CR17" s="68"/>
      <c r="CS17" s="68"/>
      <c r="CT17" s="68"/>
      <c r="CU17" s="68"/>
      <c r="CV17" s="68"/>
      <c r="CW17" s="68"/>
      <c r="CX17" s="68"/>
      <c r="CY17" s="68"/>
      <c r="CZ17" s="68"/>
      <c r="DA17" s="68"/>
      <c r="DB17" s="68"/>
      <c r="DC17" s="68"/>
      <c r="DD17" s="68"/>
      <c r="DE17" s="68"/>
      <c r="DF17" s="68"/>
      <c r="DG17" s="68"/>
      <c r="DH17" s="68"/>
      <c r="DI17" s="68"/>
      <c r="DJ17" s="68"/>
      <c r="DK17" s="68"/>
      <c r="DL17" s="68"/>
      <c r="DM17" s="68"/>
      <c r="DN17" s="68"/>
      <c r="DO17" s="68"/>
      <c r="DP17" s="68"/>
      <c r="DQ17" s="68"/>
      <c r="DR17" s="68"/>
      <c r="DS17" s="68"/>
      <c r="DT17" s="68"/>
      <c r="DU17" s="68"/>
      <c r="DV17" s="68"/>
      <c r="DW17" s="68"/>
      <c r="DX17" s="68"/>
      <c r="DY17" s="68"/>
      <c r="DZ17" s="68"/>
      <c r="EA17" s="68"/>
      <c r="EB17" s="68"/>
      <c r="EC17" s="68"/>
      <c r="ED17" s="68"/>
      <c r="EE17" s="68"/>
      <c r="EF17" s="68"/>
      <c r="EG17" s="68"/>
      <c r="EH17" s="68"/>
      <c r="EI17" s="68"/>
      <c r="EJ17" s="68"/>
      <c r="EK17" s="68"/>
      <c r="EL17" s="68"/>
      <c r="EM17" s="68"/>
      <c r="EN17" s="68"/>
      <c r="EO17" s="68"/>
      <c r="EP17" s="68"/>
      <c r="EQ17" s="68"/>
      <c r="ER17" s="68"/>
      <c r="ES17" s="68"/>
      <c r="ET17" s="68"/>
      <c r="EU17" s="68"/>
      <c r="EV17" s="68"/>
      <c r="EW17" s="68"/>
      <c r="EX17" s="68"/>
      <c r="EY17" s="68"/>
      <c r="EZ17" s="68"/>
      <c r="FA17" s="68"/>
      <c r="FB17" s="68"/>
      <c r="FC17" s="68"/>
      <c r="FD17" s="68"/>
      <c r="FE17" s="68"/>
      <c r="FF17" s="68"/>
      <c r="FG17" s="68"/>
      <c r="FH17" s="68"/>
      <c r="FI17" s="68"/>
      <c r="FJ17" s="68"/>
      <c r="FK17" s="68"/>
      <c r="FL17" s="68"/>
      <c r="FM17" s="68"/>
      <c r="FN17" s="68"/>
      <c r="FO17" s="68"/>
      <c r="FP17" s="68"/>
      <c r="FQ17" s="68"/>
      <c r="FR17" s="68"/>
      <c r="FS17" s="68"/>
      <c r="FT17" s="68"/>
      <c r="FU17" s="68"/>
      <c r="FV17" s="68"/>
      <c r="FW17" s="68"/>
      <c r="FX17" s="68"/>
      <c r="FY17" s="68"/>
      <c r="FZ17" s="68"/>
      <c r="GA17" s="68"/>
      <c r="GB17" s="68"/>
      <c r="GC17" s="68"/>
      <c r="GD17" s="68"/>
      <c r="GE17" s="68"/>
      <c r="GF17" s="68"/>
      <c r="GG17" s="68"/>
      <c r="GH17" s="68"/>
      <c r="GI17" s="68"/>
      <c r="GJ17" s="68"/>
      <c r="GK17" s="68"/>
      <c r="GL17" s="68"/>
      <c r="GM17" s="68"/>
      <c r="GN17" s="68"/>
      <c r="GO17" s="68"/>
      <c r="GP17" s="68"/>
      <c r="GQ17" s="68"/>
      <c r="GR17" s="68"/>
      <c r="GS17" s="68"/>
      <c r="GT17" s="68"/>
      <c r="GU17" s="68"/>
      <c r="GV17" s="68"/>
      <c r="GW17" s="68"/>
      <c r="GX17" s="68"/>
      <c r="GY17" s="68"/>
      <c r="GZ17" s="68"/>
      <c r="HA17" s="68"/>
      <c r="HB17" s="68"/>
      <c r="HC17" s="68"/>
      <c r="HD17" s="68"/>
      <c r="HE17" s="68"/>
      <c r="HF17" s="68"/>
      <c r="HG17" s="68"/>
      <c r="HH17" s="68"/>
      <c r="HI17" s="68"/>
      <c r="HJ17" s="68"/>
      <c r="HK17" s="68"/>
      <c r="HL17" s="68"/>
      <c r="HM17" s="68"/>
      <c r="HN17" s="68"/>
      <c r="HO17" s="68"/>
      <c r="HP17" s="68"/>
      <c r="HQ17" s="68"/>
      <c r="HR17" s="68"/>
      <c r="HS17" s="68"/>
      <c r="HT17" s="68"/>
      <c r="HU17" s="68"/>
      <c r="HV17" s="68"/>
      <c r="HW17" s="68"/>
      <c r="HX17" s="68"/>
      <c r="HY17" s="68"/>
      <c r="HZ17" s="68"/>
      <c r="IA17" s="68"/>
      <c r="IB17" s="68"/>
      <c r="IC17" s="68"/>
      <c r="ID17" s="68"/>
      <c r="IE17" s="68"/>
      <c r="IF17" s="68"/>
      <c r="IG17" s="68"/>
      <c r="IH17" s="68"/>
      <c r="II17" s="68"/>
      <c r="IJ17" s="68"/>
      <c r="IK17" s="68"/>
      <c r="IL17" s="68"/>
      <c r="IM17" s="68"/>
      <c r="IN17" s="68"/>
      <c r="IO17" s="68"/>
      <c r="IP17" s="68"/>
      <c r="IQ17" s="68"/>
      <c r="IR17" s="68"/>
      <c r="IS17" s="68"/>
      <c r="IT17" s="68"/>
      <c r="IU17" s="68"/>
      <c r="IV17" s="68"/>
    </row>
    <row r="18" spans="1:256" s="69" customFormat="1" ht="27.6">
      <c r="A18" s="65" t="s">
        <v>119</v>
      </c>
      <c r="B18" s="65" t="s">
        <v>120</v>
      </c>
      <c r="C18" s="65" t="s">
        <v>121</v>
      </c>
      <c r="D18" s="65" t="s">
        <v>86</v>
      </c>
      <c r="E18" s="65" t="s">
        <v>86</v>
      </c>
      <c r="F18" s="65" t="s">
        <v>86</v>
      </c>
      <c r="G18" s="65"/>
      <c r="H18" s="65" t="s">
        <v>86</v>
      </c>
      <c r="I18" s="76"/>
      <c r="J18" s="94"/>
      <c r="K18" s="76"/>
      <c r="L18" s="94"/>
      <c r="M18" s="76"/>
      <c r="N18" s="94"/>
      <c r="O18" s="76"/>
      <c r="P18" s="94"/>
      <c r="Q18" s="76"/>
      <c r="R18" s="94"/>
      <c r="S18" s="76">
        <v>9633000</v>
      </c>
      <c r="T18" s="94">
        <v>10864000</v>
      </c>
      <c r="U18" s="76">
        <f t="shared" si="2"/>
        <v>9633000</v>
      </c>
      <c r="V18" s="94">
        <v>10864000</v>
      </c>
      <c r="W18" s="65" t="s">
        <v>86</v>
      </c>
      <c r="X18" s="65"/>
      <c r="Y18" s="66"/>
      <c r="Z18" s="67"/>
      <c r="AA18" s="65"/>
      <c r="AB18" s="65"/>
      <c r="AC18" s="65" t="s">
        <v>86</v>
      </c>
      <c r="AD18" s="65" t="s">
        <v>86</v>
      </c>
      <c r="AE18" s="65" t="s">
        <v>86</v>
      </c>
      <c r="AF18" s="65" t="s">
        <v>86</v>
      </c>
      <c r="AG18" s="65" t="s">
        <v>86</v>
      </c>
      <c r="AH18" s="65" t="s">
        <v>86</v>
      </c>
      <c r="AI18" s="65" t="s">
        <v>86</v>
      </c>
      <c r="AJ18" s="65"/>
      <c r="AK18" s="65" t="s">
        <v>86</v>
      </c>
      <c r="AL18" s="65" t="s">
        <v>86</v>
      </c>
      <c r="AM18" s="65" t="s">
        <v>86</v>
      </c>
      <c r="AN18" s="65" t="s">
        <v>86</v>
      </c>
      <c r="AO18" s="65"/>
      <c r="AP18" s="68"/>
      <c r="AQ18" s="68"/>
      <c r="AR18" s="68"/>
      <c r="AS18" s="68"/>
      <c r="AT18" s="68"/>
      <c r="AU18" s="68"/>
      <c r="AV18" s="68"/>
      <c r="AW18" s="68"/>
      <c r="AX18" s="68"/>
      <c r="AY18" s="68"/>
      <c r="AZ18" s="68"/>
      <c r="BA18" s="68"/>
      <c r="BB18" s="68"/>
      <c r="BC18" s="68"/>
      <c r="BD18" s="68"/>
      <c r="BE18" s="68"/>
      <c r="BF18" s="68"/>
      <c r="BG18" s="68"/>
      <c r="BH18" s="68"/>
      <c r="BI18" s="68"/>
      <c r="BJ18" s="68"/>
      <c r="BK18" s="68"/>
      <c r="BL18" s="68"/>
      <c r="BM18" s="68"/>
      <c r="BN18" s="68"/>
      <c r="BO18" s="68"/>
      <c r="BP18" s="68"/>
      <c r="BQ18" s="68"/>
      <c r="BR18" s="68"/>
      <c r="BS18" s="68"/>
      <c r="BT18" s="68"/>
      <c r="BU18" s="68"/>
      <c r="BV18" s="68"/>
      <c r="BW18" s="68"/>
      <c r="BX18" s="68"/>
      <c r="BY18" s="68"/>
      <c r="BZ18" s="68"/>
      <c r="CA18" s="68"/>
      <c r="CB18" s="68"/>
      <c r="CC18" s="68"/>
      <c r="CD18" s="68"/>
      <c r="CE18" s="68"/>
      <c r="CF18" s="68"/>
      <c r="CG18" s="68"/>
      <c r="CH18" s="68"/>
      <c r="CI18" s="68"/>
      <c r="CJ18" s="68"/>
      <c r="CK18" s="68"/>
      <c r="CL18" s="68"/>
      <c r="CM18" s="68"/>
      <c r="CN18" s="68"/>
      <c r="CO18" s="68"/>
      <c r="CP18" s="68"/>
      <c r="CQ18" s="68"/>
      <c r="CR18" s="68"/>
      <c r="CS18" s="68"/>
      <c r="CT18" s="68"/>
      <c r="CU18" s="68"/>
      <c r="CV18" s="68"/>
      <c r="CW18" s="68"/>
      <c r="CX18" s="68"/>
      <c r="CY18" s="68"/>
      <c r="CZ18" s="68"/>
      <c r="DA18" s="68"/>
      <c r="DB18" s="68"/>
      <c r="DC18" s="68"/>
      <c r="DD18" s="68"/>
      <c r="DE18" s="68"/>
      <c r="DF18" s="68"/>
      <c r="DG18" s="68"/>
      <c r="DH18" s="68"/>
      <c r="DI18" s="68"/>
      <c r="DJ18" s="68"/>
      <c r="DK18" s="68"/>
      <c r="DL18" s="68"/>
      <c r="DM18" s="68"/>
      <c r="DN18" s="68"/>
      <c r="DO18" s="68"/>
      <c r="DP18" s="68"/>
      <c r="DQ18" s="68"/>
      <c r="DR18" s="68"/>
      <c r="DS18" s="68"/>
      <c r="DT18" s="68"/>
      <c r="DU18" s="68"/>
      <c r="DV18" s="68"/>
      <c r="DW18" s="68"/>
      <c r="DX18" s="68"/>
      <c r="DY18" s="68"/>
      <c r="DZ18" s="68"/>
      <c r="EA18" s="68"/>
      <c r="EB18" s="68"/>
      <c r="EC18" s="68"/>
      <c r="ED18" s="68"/>
      <c r="EE18" s="68"/>
      <c r="EF18" s="68"/>
      <c r="EG18" s="68"/>
      <c r="EH18" s="68"/>
      <c r="EI18" s="68"/>
      <c r="EJ18" s="68"/>
      <c r="EK18" s="68"/>
      <c r="EL18" s="68"/>
      <c r="EM18" s="68"/>
      <c r="EN18" s="68"/>
      <c r="EO18" s="68"/>
      <c r="EP18" s="68"/>
      <c r="EQ18" s="68"/>
      <c r="ER18" s="68"/>
      <c r="ES18" s="68"/>
      <c r="ET18" s="68"/>
      <c r="EU18" s="68"/>
      <c r="EV18" s="68"/>
      <c r="EW18" s="68"/>
      <c r="EX18" s="68"/>
      <c r="EY18" s="68"/>
      <c r="EZ18" s="68"/>
      <c r="FA18" s="68"/>
      <c r="FB18" s="68"/>
      <c r="FC18" s="68"/>
      <c r="FD18" s="68"/>
      <c r="FE18" s="68"/>
      <c r="FF18" s="68"/>
      <c r="FG18" s="68"/>
      <c r="FH18" s="68"/>
      <c r="FI18" s="68"/>
      <c r="FJ18" s="68"/>
      <c r="FK18" s="68"/>
      <c r="FL18" s="68"/>
      <c r="FM18" s="68"/>
      <c r="FN18" s="68"/>
      <c r="FO18" s="68"/>
      <c r="FP18" s="68"/>
      <c r="FQ18" s="68"/>
      <c r="FR18" s="68"/>
      <c r="FS18" s="68"/>
      <c r="FT18" s="68"/>
      <c r="FU18" s="68"/>
      <c r="FV18" s="68"/>
      <c r="FW18" s="68"/>
      <c r="FX18" s="68"/>
      <c r="FY18" s="68"/>
      <c r="FZ18" s="68"/>
      <c r="GA18" s="68"/>
      <c r="GB18" s="68"/>
      <c r="GC18" s="68"/>
      <c r="GD18" s="68"/>
      <c r="GE18" s="68"/>
      <c r="GF18" s="68"/>
      <c r="GG18" s="68"/>
      <c r="GH18" s="68"/>
      <c r="GI18" s="68"/>
      <c r="GJ18" s="68"/>
      <c r="GK18" s="68"/>
      <c r="GL18" s="68"/>
      <c r="GM18" s="68"/>
      <c r="GN18" s="68"/>
      <c r="GO18" s="68"/>
      <c r="GP18" s="68"/>
      <c r="GQ18" s="68"/>
      <c r="GR18" s="68"/>
      <c r="GS18" s="68"/>
      <c r="GT18" s="68"/>
      <c r="GU18" s="68"/>
      <c r="GV18" s="68"/>
      <c r="GW18" s="68"/>
      <c r="GX18" s="68"/>
      <c r="GY18" s="68"/>
      <c r="GZ18" s="68"/>
      <c r="HA18" s="68"/>
      <c r="HB18" s="68"/>
      <c r="HC18" s="68"/>
      <c r="HD18" s="68"/>
      <c r="HE18" s="68"/>
      <c r="HF18" s="68"/>
      <c r="HG18" s="68"/>
      <c r="HH18" s="68"/>
      <c r="HI18" s="68"/>
      <c r="HJ18" s="68"/>
      <c r="HK18" s="68"/>
      <c r="HL18" s="68"/>
      <c r="HM18" s="68"/>
      <c r="HN18" s="68"/>
      <c r="HO18" s="68"/>
      <c r="HP18" s="68"/>
      <c r="HQ18" s="68"/>
      <c r="HR18" s="68"/>
      <c r="HS18" s="68"/>
      <c r="HT18" s="68"/>
      <c r="HU18" s="68"/>
      <c r="HV18" s="68"/>
      <c r="HW18" s="68"/>
      <c r="HX18" s="68"/>
      <c r="HY18" s="68"/>
      <c r="HZ18" s="68"/>
      <c r="IA18" s="68"/>
      <c r="IB18" s="68"/>
      <c r="IC18" s="68"/>
      <c r="ID18" s="68"/>
      <c r="IE18" s="68"/>
      <c r="IF18" s="68"/>
      <c r="IG18" s="68"/>
      <c r="IH18" s="68"/>
      <c r="II18" s="68"/>
      <c r="IJ18" s="68"/>
      <c r="IK18" s="68"/>
      <c r="IL18" s="68"/>
      <c r="IM18" s="68"/>
      <c r="IN18" s="68"/>
      <c r="IO18" s="68"/>
      <c r="IP18" s="68"/>
      <c r="IQ18" s="68"/>
      <c r="IR18" s="68"/>
      <c r="IS18" s="68"/>
      <c r="IT18" s="68"/>
      <c r="IU18" s="68"/>
      <c r="IV18" s="68"/>
    </row>
    <row r="19" spans="1:256">
      <c r="A19" s="70"/>
      <c r="B19" s="70"/>
      <c r="C19" s="70"/>
      <c r="D19" s="70"/>
      <c r="E19" s="70"/>
      <c r="F19" s="71"/>
      <c r="G19" s="71"/>
      <c r="H19" s="70"/>
      <c r="I19" s="78">
        <f>SUM(I4:I18)</f>
        <v>14557879</v>
      </c>
      <c r="J19" s="78">
        <f>SUM(J4:J18)</f>
        <v>17013659</v>
      </c>
      <c r="K19" s="78"/>
      <c r="L19" s="78">
        <f>SUM(L4:L18)</f>
        <v>552584</v>
      </c>
      <c r="M19" s="78"/>
      <c r="N19" s="78"/>
      <c r="O19" s="78"/>
      <c r="P19" s="78"/>
      <c r="Q19" s="78"/>
      <c r="R19" s="78"/>
      <c r="S19" s="78"/>
      <c r="T19" s="78"/>
      <c r="U19" s="78"/>
      <c r="V19" s="78"/>
      <c r="W19" s="70"/>
      <c r="X19" s="70"/>
      <c r="Y19" s="72"/>
      <c r="Z19" s="71"/>
      <c r="AA19" s="71"/>
      <c r="AB19" s="71"/>
      <c r="AC19" s="70"/>
      <c r="AD19" s="71"/>
      <c r="AE19" s="71"/>
      <c r="AF19" s="71"/>
      <c r="AG19" s="71"/>
      <c r="AH19" s="71"/>
      <c r="AI19" s="70"/>
      <c r="AJ19" s="71"/>
      <c r="AK19" s="70"/>
      <c r="AL19" s="70"/>
      <c r="AM19" s="70"/>
      <c r="AN19" s="70"/>
      <c r="AO19" s="70"/>
      <c r="AP19" s="70"/>
      <c r="AQ19" s="70"/>
      <c r="AR19" s="70"/>
      <c r="AS19" s="70"/>
      <c r="AT19" s="70"/>
      <c r="AU19" s="70"/>
      <c r="AV19" s="70"/>
      <c r="AW19" s="70"/>
      <c r="AX19" s="70"/>
      <c r="AY19" s="70"/>
      <c r="AZ19" s="70"/>
      <c r="BA19" s="70"/>
      <c r="BB19" s="70"/>
      <c r="BC19" s="70"/>
      <c r="BD19" s="70"/>
      <c r="BE19" s="70"/>
      <c r="BF19" s="70"/>
      <c r="BG19" s="70"/>
      <c r="BH19" s="70"/>
      <c r="BI19" s="70"/>
      <c r="BJ19" s="70"/>
      <c r="BK19" s="70"/>
      <c r="BL19" s="70"/>
      <c r="BM19" s="70"/>
      <c r="BN19" s="70"/>
      <c r="BO19" s="70"/>
      <c r="BP19" s="70"/>
      <c r="BQ19" s="70"/>
      <c r="BR19" s="70"/>
      <c r="BS19" s="70"/>
      <c r="BT19" s="70"/>
      <c r="BU19" s="70"/>
      <c r="BV19" s="70"/>
      <c r="BW19" s="70"/>
      <c r="BX19" s="70"/>
      <c r="BY19" s="70"/>
      <c r="BZ19" s="70"/>
      <c r="CA19" s="70"/>
      <c r="CB19" s="70"/>
      <c r="CC19" s="70"/>
      <c r="CD19" s="70"/>
      <c r="CE19" s="70"/>
      <c r="CF19" s="70"/>
      <c r="CG19" s="70"/>
      <c r="CH19" s="70"/>
      <c r="CI19" s="70"/>
      <c r="CJ19" s="70"/>
      <c r="CK19" s="70"/>
      <c r="CL19" s="70"/>
      <c r="CM19" s="70"/>
      <c r="CN19" s="70"/>
      <c r="CO19" s="70"/>
      <c r="CP19" s="70"/>
      <c r="CQ19" s="70"/>
      <c r="CR19" s="70"/>
      <c r="CS19" s="70"/>
      <c r="CT19" s="70"/>
      <c r="CU19" s="70"/>
      <c r="CV19" s="70"/>
      <c r="CW19" s="70"/>
      <c r="CX19" s="70"/>
      <c r="CY19" s="70"/>
      <c r="CZ19" s="70"/>
      <c r="DA19" s="70"/>
      <c r="DB19" s="70"/>
      <c r="DC19" s="70"/>
      <c r="DD19" s="70"/>
      <c r="DE19" s="70"/>
      <c r="DF19" s="70"/>
      <c r="DG19" s="70"/>
      <c r="DH19" s="70"/>
      <c r="DI19" s="70"/>
      <c r="DJ19" s="70"/>
      <c r="DK19" s="70"/>
      <c r="DL19" s="70"/>
      <c r="DM19" s="70"/>
      <c r="DN19" s="70"/>
      <c r="DO19" s="70"/>
      <c r="DP19" s="70"/>
      <c r="DQ19" s="70"/>
      <c r="DR19" s="70"/>
      <c r="DS19" s="70"/>
      <c r="DT19" s="70"/>
      <c r="DU19" s="70"/>
      <c r="DV19" s="70"/>
      <c r="DW19" s="70"/>
      <c r="DX19" s="70"/>
      <c r="DY19" s="70"/>
      <c r="DZ19" s="70"/>
      <c r="EA19" s="70"/>
      <c r="EB19" s="70"/>
      <c r="EC19" s="70"/>
      <c r="ED19" s="70"/>
      <c r="EE19" s="70"/>
      <c r="EF19" s="70"/>
      <c r="EG19" s="70"/>
      <c r="EH19" s="70"/>
      <c r="EI19" s="70"/>
      <c r="EJ19" s="70"/>
      <c r="EK19" s="70"/>
      <c r="EL19" s="70"/>
      <c r="EM19" s="70"/>
      <c r="EN19" s="70"/>
      <c r="EO19" s="70"/>
      <c r="EP19" s="70"/>
      <c r="EQ19" s="70"/>
      <c r="ER19" s="70"/>
      <c r="ES19" s="70"/>
      <c r="ET19" s="70"/>
      <c r="EU19" s="70"/>
      <c r="EV19" s="70"/>
      <c r="EW19" s="70"/>
      <c r="EX19" s="70"/>
      <c r="EY19" s="70"/>
      <c r="EZ19" s="70"/>
      <c r="FA19" s="70"/>
      <c r="FB19" s="70"/>
      <c r="FC19" s="70"/>
      <c r="FD19" s="70"/>
      <c r="FE19" s="70"/>
      <c r="FF19" s="70"/>
      <c r="FG19" s="70"/>
      <c r="FH19" s="70"/>
      <c r="FI19" s="70"/>
      <c r="FJ19" s="70"/>
      <c r="FK19" s="70"/>
      <c r="FL19" s="70"/>
      <c r="FM19" s="70"/>
      <c r="FN19" s="70"/>
      <c r="FO19" s="70"/>
      <c r="FP19" s="70"/>
      <c r="FQ19" s="70"/>
      <c r="FR19" s="70"/>
      <c r="FS19" s="70"/>
      <c r="FT19" s="70"/>
      <c r="FU19" s="70"/>
      <c r="FV19" s="70"/>
      <c r="FW19" s="70"/>
      <c r="FX19" s="70"/>
      <c r="FY19" s="70"/>
      <c r="FZ19" s="70"/>
      <c r="GA19" s="70"/>
      <c r="GB19" s="70"/>
      <c r="GC19" s="70"/>
      <c r="GD19" s="70"/>
      <c r="GE19" s="70"/>
      <c r="GF19" s="70"/>
      <c r="GG19" s="70"/>
      <c r="GH19" s="70"/>
      <c r="GI19" s="70"/>
      <c r="GJ19" s="70"/>
      <c r="GK19" s="70"/>
      <c r="GL19" s="70"/>
      <c r="GM19" s="70"/>
      <c r="GN19" s="70"/>
      <c r="GO19" s="70"/>
      <c r="GP19" s="70"/>
      <c r="GQ19" s="70"/>
      <c r="GR19" s="70"/>
      <c r="GS19" s="70"/>
      <c r="GT19" s="70"/>
      <c r="GU19" s="70"/>
      <c r="GV19" s="70"/>
      <c r="GW19" s="70"/>
      <c r="GX19" s="70"/>
      <c r="GY19" s="70"/>
      <c r="GZ19" s="70"/>
      <c r="HA19" s="70"/>
      <c r="HB19" s="70"/>
      <c r="HC19" s="70"/>
      <c r="HD19" s="70"/>
      <c r="HE19" s="70"/>
      <c r="HF19" s="70"/>
      <c r="HG19" s="70"/>
      <c r="HH19" s="70"/>
      <c r="HI19" s="70"/>
      <c r="HJ19" s="70"/>
      <c r="HK19" s="70"/>
      <c r="HL19" s="70"/>
      <c r="HM19" s="70"/>
      <c r="HN19" s="70"/>
      <c r="HO19" s="70"/>
      <c r="HP19" s="70"/>
      <c r="HQ19" s="70"/>
      <c r="HR19" s="70"/>
      <c r="HS19" s="70"/>
      <c r="HT19" s="70"/>
      <c r="HU19" s="70"/>
      <c r="HV19" s="70"/>
      <c r="HW19" s="70"/>
      <c r="HX19" s="70"/>
      <c r="HY19" s="70"/>
      <c r="HZ19" s="70"/>
      <c r="IA19" s="70"/>
      <c r="IB19" s="70"/>
      <c r="IC19" s="70"/>
      <c r="ID19" s="70"/>
      <c r="IE19" s="70"/>
      <c r="IF19" s="70"/>
      <c r="IG19" s="70"/>
      <c r="IH19" s="70"/>
      <c r="II19" s="70"/>
      <c r="IJ19" s="70"/>
      <c r="IK19" s="70"/>
      <c r="IL19" s="70"/>
      <c r="IM19" s="70"/>
      <c r="IN19" s="70"/>
      <c r="IO19" s="70"/>
      <c r="IP19" s="70"/>
      <c r="IQ19" s="70"/>
      <c r="IR19" s="70"/>
      <c r="IS19" s="70"/>
      <c r="IT19" s="70"/>
      <c r="IU19" s="70"/>
      <c r="IV19" s="70"/>
    </row>
    <row r="20" spans="1:256">
      <c r="I20" s="79"/>
      <c r="J20" s="79"/>
      <c r="K20" s="79"/>
      <c r="L20" s="79"/>
      <c r="M20" s="79"/>
      <c r="N20" s="79"/>
      <c r="O20" s="79"/>
      <c r="P20" s="79"/>
      <c r="Q20" s="79"/>
      <c r="R20" s="79"/>
      <c r="S20" s="79"/>
      <c r="T20" s="79"/>
      <c r="U20" s="79"/>
      <c r="V20" s="79"/>
    </row>
    <row r="21" spans="1:256">
      <c r="I21" s="79"/>
      <c r="J21" s="79"/>
      <c r="K21" s="79"/>
      <c r="L21" s="79"/>
      <c r="M21" s="79"/>
      <c r="N21" s="79"/>
      <c r="O21" s="79"/>
      <c r="P21" s="79"/>
      <c r="Q21" s="79"/>
      <c r="R21" s="79"/>
      <c r="S21" s="79"/>
      <c r="T21" s="79"/>
      <c r="U21" s="79"/>
      <c r="V21" s="79"/>
    </row>
  </sheetData>
  <autoFilter ref="A3:IV3" xr:uid="{00000000-0009-0000-0000-000001000000}"/>
  <mergeCells count="2">
    <mergeCell ref="A1:D1"/>
    <mergeCell ref="E1:H1"/>
  </mergeCells>
  <pageMargins left="0.7" right="0.7" top="0.75" bottom="0.75" header="0.3" footer="0.3"/>
  <pageSetup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J26"/>
  <sheetViews>
    <sheetView topLeftCell="A4" workbookViewId="0">
      <selection activeCell="L16" sqref="L16"/>
    </sheetView>
  </sheetViews>
  <sheetFormatPr defaultColWidth="9.109375" defaultRowHeight="14.4"/>
  <cols>
    <col min="1" max="1" width="1.88671875" style="9" customWidth="1"/>
    <col min="2" max="2" width="3.109375" style="9" customWidth="1"/>
    <col min="3" max="3" width="42.44140625" style="9" customWidth="1"/>
    <col min="4" max="4" width="1.109375" style="25" customWidth="1"/>
    <col min="5" max="5" width="17.6640625" style="44" customWidth="1"/>
    <col min="6" max="6" width="1" style="25" customWidth="1"/>
    <col min="7" max="7" width="17.6640625" style="44" customWidth="1"/>
    <col min="8" max="16384" width="9.109375" style="9"/>
  </cols>
  <sheetData>
    <row r="1" spans="1:10" ht="15.6">
      <c r="A1" s="99" t="s">
        <v>137</v>
      </c>
      <c r="B1" s="99"/>
      <c r="C1" s="99"/>
      <c r="D1" s="99"/>
      <c r="E1" s="99"/>
      <c r="F1" s="17"/>
      <c r="G1" s="9"/>
    </row>
    <row r="2" spans="1:10" ht="15.6">
      <c r="A2" s="10"/>
      <c r="B2" s="10"/>
      <c r="C2" s="10"/>
      <c r="D2" s="10"/>
    </row>
    <row r="3" spans="1:10">
      <c r="A3" s="7"/>
      <c r="B3" s="7"/>
      <c r="C3" s="7"/>
      <c r="D3" s="16"/>
      <c r="E3" s="19">
        <v>2021</v>
      </c>
      <c r="F3" s="31"/>
      <c r="G3" s="19" t="s">
        <v>146</v>
      </c>
    </row>
    <row r="4" spans="1:10">
      <c r="A4" s="11" t="s">
        <v>26</v>
      </c>
      <c r="B4" s="12"/>
      <c r="C4" s="13"/>
      <c r="D4" s="30"/>
      <c r="E4" s="45"/>
      <c r="F4" s="16"/>
      <c r="G4" s="45"/>
    </row>
    <row r="5" spans="1:10" ht="52.8">
      <c r="A5" s="14">
        <v>1</v>
      </c>
      <c r="B5" s="50" t="s">
        <v>27</v>
      </c>
      <c r="C5" s="51" t="s">
        <v>28</v>
      </c>
      <c r="D5" s="51"/>
      <c r="E5" s="39" t="s">
        <v>124</v>
      </c>
      <c r="F5" s="32"/>
      <c r="G5" s="83" t="s">
        <v>124</v>
      </c>
    </row>
    <row r="6" spans="1:10" ht="26.4">
      <c r="A6" s="14"/>
      <c r="B6" s="50" t="s">
        <v>29</v>
      </c>
      <c r="C6" s="51" t="s">
        <v>30</v>
      </c>
      <c r="D6" s="51"/>
      <c r="E6" s="39"/>
      <c r="F6" s="33"/>
      <c r="G6" s="83"/>
    </row>
    <row r="7" spans="1:10" ht="26.4">
      <c r="A7" s="14"/>
      <c r="B7" s="50" t="s">
        <v>31</v>
      </c>
      <c r="C7" s="51" t="s">
        <v>32</v>
      </c>
      <c r="D7" s="51"/>
      <c r="E7" s="39" t="s">
        <v>124</v>
      </c>
      <c r="F7" s="33"/>
      <c r="G7" s="83" t="s">
        <v>124</v>
      </c>
      <c r="J7" s="16"/>
    </row>
    <row r="8" spans="1:10">
      <c r="A8" s="15"/>
      <c r="B8" s="52" t="s">
        <v>33</v>
      </c>
      <c r="C8" s="53" t="s">
        <v>34</v>
      </c>
      <c r="D8" s="51"/>
      <c r="E8" s="39"/>
      <c r="F8" s="34"/>
      <c r="G8" s="83"/>
    </row>
    <row r="9" spans="1:10">
      <c r="A9" s="11" t="s">
        <v>35</v>
      </c>
      <c r="B9" s="54"/>
      <c r="C9" s="55"/>
      <c r="D9" s="56"/>
      <c r="E9" s="45"/>
      <c r="F9" s="16"/>
      <c r="G9" s="45"/>
    </row>
    <row r="10" spans="1:10" ht="66">
      <c r="A10" s="14">
        <v>2</v>
      </c>
      <c r="B10" s="50" t="s">
        <v>27</v>
      </c>
      <c r="C10" s="51" t="s">
        <v>36</v>
      </c>
      <c r="D10" s="51"/>
      <c r="E10" s="39" t="s">
        <v>125</v>
      </c>
      <c r="F10" s="32"/>
      <c r="G10" s="83" t="s">
        <v>125</v>
      </c>
    </row>
    <row r="11" spans="1:10" ht="52.8">
      <c r="A11" s="15"/>
      <c r="B11" s="52" t="s">
        <v>29</v>
      </c>
      <c r="C11" s="53" t="s">
        <v>38</v>
      </c>
      <c r="D11" s="51"/>
      <c r="E11" s="40"/>
      <c r="F11" s="16"/>
      <c r="G11" s="84"/>
    </row>
    <row r="12" spans="1:10">
      <c r="A12" s="11" t="s">
        <v>39</v>
      </c>
      <c r="B12" s="54"/>
      <c r="C12" s="55"/>
      <c r="D12" s="56"/>
      <c r="E12" s="45"/>
      <c r="F12" s="16"/>
      <c r="G12" s="45"/>
    </row>
    <row r="13" spans="1:10" ht="26.4">
      <c r="A13" s="14">
        <v>3</v>
      </c>
      <c r="B13" s="50" t="s">
        <v>27</v>
      </c>
      <c r="C13" s="51" t="s">
        <v>40</v>
      </c>
      <c r="D13" s="51"/>
      <c r="E13" s="39" t="s">
        <v>125</v>
      </c>
      <c r="F13" s="32"/>
      <c r="G13" s="83" t="s">
        <v>125</v>
      </c>
    </row>
    <row r="14" spans="1:10">
      <c r="A14" s="14"/>
      <c r="B14" s="45"/>
      <c r="C14" s="51" t="s">
        <v>41</v>
      </c>
      <c r="D14" s="51"/>
      <c r="E14" s="57">
        <v>65000</v>
      </c>
      <c r="F14" s="35"/>
      <c r="G14" s="85">
        <v>50000</v>
      </c>
    </row>
    <row r="15" spans="1:10">
      <c r="A15" s="14"/>
      <c r="B15" s="45"/>
      <c r="C15" s="51" t="s">
        <v>42</v>
      </c>
      <c r="D15" s="51"/>
      <c r="E15" s="57">
        <v>150000</v>
      </c>
      <c r="F15" s="35"/>
      <c r="G15" s="85">
        <v>190000</v>
      </c>
    </row>
    <row r="16" spans="1:10" ht="52.8">
      <c r="A16" s="14"/>
      <c r="B16" s="50" t="s">
        <v>29</v>
      </c>
      <c r="C16" s="51" t="s">
        <v>43</v>
      </c>
      <c r="D16" s="51"/>
      <c r="E16" s="39"/>
      <c r="F16" s="32"/>
      <c r="G16" s="83"/>
    </row>
    <row r="17" spans="1:7">
      <c r="A17" s="14"/>
      <c r="B17" s="45"/>
      <c r="C17" s="51" t="s">
        <v>45</v>
      </c>
      <c r="D17" s="51"/>
      <c r="E17" s="39"/>
      <c r="F17" s="36"/>
      <c r="G17" s="96"/>
    </row>
    <row r="18" spans="1:7">
      <c r="A18" s="14"/>
      <c r="B18" s="45"/>
      <c r="C18" s="51" t="s">
        <v>46</v>
      </c>
      <c r="D18" s="51"/>
      <c r="E18" s="39"/>
      <c r="F18" s="36"/>
      <c r="G18" s="96"/>
    </row>
    <row r="19" spans="1:7" ht="26.4">
      <c r="A19" s="14"/>
      <c r="B19" s="50" t="s">
        <v>31</v>
      </c>
      <c r="C19" s="51" t="s">
        <v>47</v>
      </c>
      <c r="D19" s="51"/>
      <c r="E19" s="39" t="s">
        <v>44</v>
      </c>
      <c r="F19" s="32"/>
      <c r="G19" s="83" t="s">
        <v>124</v>
      </c>
    </row>
    <row r="20" spans="1:7">
      <c r="A20" s="14"/>
      <c r="B20" s="45"/>
      <c r="C20" s="51" t="s">
        <v>48</v>
      </c>
      <c r="D20" s="51"/>
      <c r="E20" s="39"/>
      <c r="F20" s="16"/>
      <c r="G20" s="83"/>
    </row>
    <row r="21" spans="1:7">
      <c r="A21" s="14"/>
      <c r="B21" s="45"/>
      <c r="C21" s="51" t="s">
        <v>49</v>
      </c>
      <c r="D21" s="51"/>
      <c r="E21" s="39"/>
      <c r="F21" s="16"/>
      <c r="G21" s="83"/>
    </row>
    <row r="22" spans="1:7">
      <c r="A22" s="14"/>
      <c r="B22" s="45"/>
      <c r="C22" s="51" t="s">
        <v>50</v>
      </c>
      <c r="D22" s="51"/>
      <c r="E22" s="39"/>
      <c r="F22" s="16"/>
      <c r="G22" s="83"/>
    </row>
    <row r="23" spans="1:7">
      <c r="A23" s="16"/>
      <c r="B23" s="45"/>
      <c r="C23" s="51" t="s">
        <v>51</v>
      </c>
      <c r="D23" s="51"/>
      <c r="E23" s="39"/>
      <c r="F23" s="16"/>
      <c r="G23" s="83"/>
    </row>
    <row r="24" spans="1:7">
      <c r="A24" s="38"/>
      <c r="B24" s="45"/>
      <c r="C24" s="56"/>
      <c r="D24" s="56"/>
    </row>
    <row r="25" spans="1:7">
      <c r="A25" s="16"/>
      <c r="B25" s="100"/>
      <c r="C25" s="100"/>
      <c r="D25" s="100"/>
      <c r="E25" s="100"/>
      <c r="F25" s="18"/>
      <c r="G25" s="9"/>
    </row>
    <row r="26" spans="1:7">
      <c r="E26" s="73"/>
      <c r="F26" s="37"/>
      <c r="G26" s="73"/>
    </row>
  </sheetData>
  <mergeCells count="2">
    <mergeCell ref="A1:E1"/>
    <mergeCell ref="B25:E25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pageSetUpPr fitToPage="1"/>
  </sheetPr>
  <dimension ref="A1:I32"/>
  <sheetViews>
    <sheetView tabSelected="1" zoomScale="85" zoomScaleNormal="85" workbookViewId="0">
      <selection activeCell="H29" sqref="H29"/>
    </sheetView>
  </sheetViews>
  <sheetFormatPr defaultRowHeight="14.4"/>
  <cols>
    <col min="1" max="1" width="5" customWidth="1"/>
    <col min="2" max="2" width="28.5546875" customWidth="1"/>
    <col min="3" max="3" width="1.109375" style="22" customWidth="1"/>
    <col min="4" max="4" width="16" customWidth="1"/>
    <col min="5" max="5" width="18.33203125" customWidth="1"/>
    <col min="6" max="6" width="1.5546875" style="25" customWidth="1"/>
    <col min="7" max="7" width="16" customWidth="1"/>
    <col min="8" max="8" width="18.33203125" customWidth="1"/>
  </cols>
  <sheetData>
    <row r="1" spans="1:8" ht="15.45" customHeight="1">
      <c r="A1" s="99" t="s">
        <v>138</v>
      </c>
      <c r="B1" s="99"/>
      <c r="C1" s="99"/>
      <c r="D1" s="99"/>
      <c r="E1" s="99"/>
      <c r="G1" s="1"/>
    </row>
    <row r="2" spans="1:8" ht="15.45" customHeight="1">
      <c r="B2" s="1"/>
      <c r="C2" s="1"/>
      <c r="D2" s="1"/>
      <c r="G2" s="1"/>
    </row>
    <row r="3" spans="1:8" ht="14.25" customHeight="1">
      <c r="A3" s="101" t="s">
        <v>0</v>
      </c>
      <c r="B3" s="101"/>
      <c r="C3" s="101"/>
      <c r="D3" s="101"/>
    </row>
    <row r="4" spans="1:8" ht="14.25" customHeight="1">
      <c r="A4" s="24" t="s">
        <v>1</v>
      </c>
      <c r="B4" s="24"/>
      <c r="C4" s="24"/>
      <c r="F4" s="26"/>
    </row>
    <row r="5" spans="1:8" ht="6" customHeight="1">
      <c r="B5" s="2"/>
      <c r="C5" s="20"/>
    </row>
    <row r="6" spans="1:8" ht="14.25" customHeight="1">
      <c r="B6" s="2"/>
      <c r="C6" s="20"/>
      <c r="D6" s="86">
        <v>2021</v>
      </c>
      <c r="E6" s="9"/>
      <c r="G6" s="86">
        <v>2022</v>
      </c>
      <c r="H6" s="9"/>
    </row>
    <row r="7" spans="1:8" ht="25.95" customHeight="1">
      <c r="B7" s="3" t="s">
        <v>2</v>
      </c>
      <c r="C7" s="4"/>
      <c r="D7" s="41">
        <v>63500000</v>
      </c>
      <c r="E7" s="9"/>
      <c r="G7" s="88">
        <v>63000000</v>
      </c>
      <c r="H7" s="9"/>
    </row>
    <row r="8" spans="1:8" ht="25.95" customHeight="1">
      <c r="B8" s="3" t="s">
        <v>3</v>
      </c>
      <c r="C8" s="4"/>
      <c r="D8" s="41">
        <v>600000</v>
      </c>
      <c r="E8" s="9"/>
      <c r="G8" s="88">
        <v>550000</v>
      </c>
      <c r="H8" s="9"/>
    </row>
    <row r="9" spans="1:8" ht="89.7" customHeight="1">
      <c r="B9" s="3" t="s">
        <v>4</v>
      </c>
      <c r="C9" s="4"/>
      <c r="D9" s="41">
        <v>52070000</v>
      </c>
      <c r="E9" s="9"/>
      <c r="G9" s="88">
        <v>51660000</v>
      </c>
      <c r="H9" s="9"/>
    </row>
    <row r="10" spans="1:8" ht="51.45" customHeight="1">
      <c r="B10" s="3" t="s">
        <v>5</v>
      </c>
      <c r="C10" s="4"/>
      <c r="D10" s="41">
        <v>12030000</v>
      </c>
      <c r="E10" s="9"/>
      <c r="G10" s="88">
        <v>11890000</v>
      </c>
      <c r="H10" s="9"/>
    </row>
    <row r="11" spans="1:8" ht="9" customHeight="1">
      <c r="B11" s="4"/>
      <c r="C11" s="4"/>
      <c r="D11" s="9"/>
      <c r="E11" s="9"/>
      <c r="G11" s="9"/>
      <c r="H11" s="9"/>
    </row>
    <row r="12" spans="1:8" ht="14.25" customHeight="1">
      <c r="B12" s="2"/>
      <c r="C12" s="20"/>
      <c r="D12" s="102" t="s">
        <v>123</v>
      </c>
      <c r="E12" s="103"/>
      <c r="F12" s="27"/>
      <c r="G12" s="102" t="s">
        <v>123</v>
      </c>
      <c r="H12" s="103"/>
    </row>
    <row r="13" spans="1:8" ht="128.25" customHeight="1">
      <c r="B13" s="5"/>
      <c r="C13" s="21"/>
      <c r="D13" s="86" t="s">
        <v>6</v>
      </c>
      <c r="E13" s="87" t="s">
        <v>7</v>
      </c>
      <c r="F13" s="28"/>
      <c r="G13" s="86" t="s">
        <v>6</v>
      </c>
      <c r="H13" s="87" t="s">
        <v>7</v>
      </c>
    </row>
    <row r="14" spans="1:8" ht="14.25" customHeight="1">
      <c r="B14" s="6" t="s">
        <v>8</v>
      </c>
      <c r="C14" s="20"/>
      <c r="D14" s="41">
        <v>4600000</v>
      </c>
      <c r="E14" s="41">
        <v>3680000</v>
      </c>
      <c r="F14" s="29"/>
      <c r="G14" s="88">
        <v>4300000</v>
      </c>
      <c r="H14" s="88">
        <v>3870000</v>
      </c>
    </row>
    <row r="15" spans="1:8" ht="14.25" customHeight="1">
      <c r="B15" s="6" t="s">
        <v>9</v>
      </c>
      <c r="C15" s="20"/>
      <c r="D15" s="41">
        <v>1150000</v>
      </c>
      <c r="E15" s="41">
        <v>920000</v>
      </c>
      <c r="F15" s="29"/>
      <c r="G15" s="88">
        <v>1075000</v>
      </c>
      <c r="H15" s="88">
        <v>1161000</v>
      </c>
    </row>
    <row r="16" spans="1:8" ht="14.25" customHeight="1">
      <c r="B16" s="6" t="s">
        <v>10</v>
      </c>
      <c r="C16" s="20"/>
      <c r="D16" s="41">
        <v>50000</v>
      </c>
      <c r="E16" s="41">
        <v>35000</v>
      </c>
      <c r="F16" s="29"/>
      <c r="G16" s="88">
        <v>55000</v>
      </c>
      <c r="H16" s="88">
        <v>50000</v>
      </c>
    </row>
    <row r="17" spans="2:9" ht="14.25" customHeight="1">
      <c r="B17" s="6" t="s">
        <v>11</v>
      </c>
      <c r="C17" s="20"/>
      <c r="D17" s="41">
        <v>10000</v>
      </c>
      <c r="E17" s="41">
        <v>8000</v>
      </c>
      <c r="F17" s="29"/>
      <c r="G17" s="88">
        <v>13000</v>
      </c>
      <c r="H17" s="88">
        <v>11000</v>
      </c>
    </row>
    <row r="18" spans="2:9" ht="14.25" customHeight="1">
      <c r="B18" s="6" t="s">
        <v>12</v>
      </c>
      <c r="C18" s="20"/>
      <c r="D18" s="41">
        <v>180000</v>
      </c>
      <c r="E18" s="41">
        <v>125000</v>
      </c>
      <c r="F18" s="29"/>
      <c r="G18" s="88">
        <v>200000</v>
      </c>
      <c r="H18" s="88">
        <v>190000</v>
      </c>
    </row>
    <row r="19" spans="2:9" ht="14.25" customHeight="1">
      <c r="B19" s="6" t="s">
        <v>13</v>
      </c>
      <c r="C19" s="20"/>
      <c r="D19" s="41">
        <v>3900000</v>
      </c>
      <c r="E19" s="41">
        <v>2900000</v>
      </c>
      <c r="F19" s="29"/>
      <c r="G19" s="88">
        <v>4600000</v>
      </c>
      <c r="H19" s="88">
        <v>4000000</v>
      </c>
    </row>
    <row r="20" spans="2:9" ht="14.25" customHeight="1">
      <c r="B20" s="6" t="s">
        <v>14</v>
      </c>
      <c r="C20" s="20"/>
      <c r="D20" s="41">
        <v>25000</v>
      </c>
      <c r="E20" s="41">
        <v>20000</v>
      </c>
      <c r="F20" s="29"/>
      <c r="G20" s="88">
        <v>30000</v>
      </c>
      <c r="H20" s="88">
        <v>25000</v>
      </c>
    </row>
    <row r="21" spans="2:9" ht="14.25" customHeight="1">
      <c r="B21" s="6" t="s">
        <v>15</v>
      </c>
      <c r="C21" s="20"/>
      <c r="D21" s="41">
        <v>50000</v>
      </c>
      <c r="E21" s="41">
        <v>15000</v>
      </c>
      <c r="F21" s="29"/>
      <c r="G21" s="88">
        <v>55000</v>
      </c>
      <c r="H21" s="88">
        <v>40000</v>
      </c>
    </row>
    <row r="22" spans="2:9" ht="14.25" customHeight="1">
      <c r="B22" s="6" t="s">
        <v>16</v>
      </c>
      <c r="C22" s="20"/>
      <c r="D22" s="41">
        <v>175000</v>
      </c>
      <c r="E22" s="41">
        <v>175000</v>
      </c>
      <c r="F22" s="29"/>
      <c r="G22" s="88">
        <v>250000</v>
      </c>
      <c r="H22" s="88">
        <v>250000</v>
      </c>
    </row>
    <row r="23" spans="2:9" ht="14.25" customHeight="1">
      <c r="B23" s="6" t="s">
        <v>17</v>
      </c>
      <c r="C23" s="20"/>
      <c r="D23" s="41">
        <v>160000</v>
      </c>
      <c r="E23" s="41">
        <v>160000</v>
      </c>
      <c r="F23" s="29"/>
      <c r="G23" s="88">
        <v>180000</v>
      </c>
      <c r="H23" s="88">
        <v>180000</v>
      </c>
    </row>
    <row r="24" spans="2:9" ht="14.25" customHeight="1">
      <c r="B24" s="6" t="s">
        <v>18</v>
      </c>
      <c r="C24" s="20"/>
      <c r="D24" s="42">
        <v>0</v>
      </c>
      <c r="E24" s="42">
        <v>0</v>
      </c>
      <c r="F24" s="16"/>
      <c r="G24" s="89">
        <v>0</v>
      </c>
      <c r="H24" s="89">
        <v>0</v>
      </c>
    </row>
    <row r="25" spans="2:9" ht="28.5" customHeight="1">
      <c r="B25" s="23" t="s">
        <v>19</v>
      </c>
      <c r="C25" s="20"/>
      <c r="D25" s="41">
        <v>150000</v>
      </c>
      <c r="E25" s="41">
        <v>75000</v>
      </c>
      <c r="F25" s="29"/>
      <c r="G25" s="88">
        <v>175000</v>
      </c>
      <c r="H25" s="88">
        <v>160000</v>
      </c>
    </row>
    <row r="26" spans="2:9" ht="14.25" customHeight="1">
      <c r="B26" s="6" t="s">
        <v>20</v>
      </c>
      <c r="C26" s="20"/>
      <c r="D26" s="41">
        <v>160000</v>
      </c>
      <c r="E26" s="41">
        <v>150000</v>
      </c>
      <c r="F26" s="29"/>
      <c r="G26" s="88">
        <v>250000</v>
      </c>
      <c r="H26" s="88">
        <v>240000</v>
      </c>
    </row>
    <row r="27" spans="2:9" ht="14.25" customHeight="1">
      <c r="B27" s="6" t="s">
        <v>21</v>
      </c>
      <c r="C27" s="20"/>
      <c r="D27" s="41">
        <v>225000</v>
      </c>
      <c r="E27" s="41">
        <v>175000</v>
      </c>
      <c r="F27" s="29"/>
      <c r="G27" s="88">
        <v>230000</v>
      </c>
      <c r="H27" s="88">
        <v>210000</v>
      </c>
    </row>
    <row r="28" spans="2:9" ht="14.25" customHeight="1">
      <c r="B28" s="6" t="s">
        <v>22</v>
      </c>
      <c r="C28" s="20"/>
      <c r="D28" s="41">
        <v>10835000</v>
      </c>
      <c r="E28" s="41">
        <v>8438000</v>
      </c>
      <c r="F28" s="29"/>
      <c r="G28" s="88">
        <v>11413000</v>
      </c>
      <c r="H28" s="88">
        <v>10387000</v>
      </c>
    </row>
    <row r="29" spans="2:9" ht="9" customHeight="1">
      <c r="B29" s="2"/>
      <c r="C29" s="20"/>
      <c r="D29" s="43"/>
      <c r="E29" s="43"/>
      <c r="F29" s="16"/>
      <c r="G29" s="43"/>
      <c r="H29" s="43"/>
    </row>
    <row r="30" spans="2:9" ht="28.5" customHeight="1">
      <c r="B30" s="23" t="s">
        <v>23</v>
      </c>
      <c r="C30" s="20"/>
      <c r="D30" s="41">
        <v>1195000</v>
      </c>
      <c r="E30" s="43"/>
      <c r="F30" s="16"/>
      <c r="G30" s="88">
        <v>477000</v>
      </c>
      <c r="H30" s="43"/>
    </row>
    <row r="31" spans="2:9">
      <c r="B31" s="6" t="s">
        <v>24</v>
      </c>
      <c r="C31" s="20"/>
      <c r="D31" s="41">
        <v>8438000</v>
      </c>
      <c r="E31" s="43"/>
      <c r="F31" s="16"/>
      <c r="G31" s="88">
        <v>10387000</v>
      </c>
      <c r="H31" s="43"/>
    </row>
    <row r="32" spans="2:9" ht="28.8">
      <c r="B32" s="23" t="s">
        <v>25</v>
      </c>
      <c r="C32" s="20"/>
      <c r="D32" s="41">
        <v>9633000</v>
      </c>
      <c r="E32" s="43"/>
      <c r="F32" s="16"/>
      <c r="G32" s="88">
        <v>10864000</v>
      </c>
      <c r="H32" s="43"/>
      <c r="I32" s="8"/>
    </row>
  </sheetData>
  <mergeCells count="4">
    <mergeCell ref="A3:D3"/>
    <mergeCell ref="D12:E12"/>
    <mergeCell ref="G12:H12"/>
    <mergeCell ref="A1:E1"/>
  </mergeCells>
  <printOptions horizontalCentered="1" verticalCentered="1"/>
  <pageMargins left="0.2" right="0.2" top="0.5" bottom="0.5" header="0.3" footer="0.3"/>
  <pageSetup scale="9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INDEX VALUES</vt:lpstr>
      <vt:lpstr>NECA 2022</vt:lpstr>
      <vt:lpstr>Property Application</vt:lpstr>
      <vt:lpstr>Business Interruption</vt:lpstr>
      <vt:lpstr>'INDEX VALUES'!Print_Area</vt:lpstr>
      <vt:lpstr>'Property Application'!Print_Area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2022-04-13T20:49:55Z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  <property fmtid="{D5CDD505-2E9C-101B-9397-08002B2CF9AE}" pid="4" name="MSIP_Label_38f1469a-2c2a-4aee-b92b-090d4c5468ff_Enabled">
    <vt:lpwstr>true</vt:lpwstr>
  </property>
  <property fmtid="{D5CDD505-2E9C-101B-9397-08002B2CF9AE}" pid="5" name="MSIP_Label_38f1469a-2c2a-4aee-b92b-090d4c5468ff_SetDate">
    <vt:lpwstr>2022-02-22T15:59:44Z</vt:lpwstr>
  </property>
  <property fmtid="{D5CDD505-2E9C-101B-9397-08002B2CF9AE}" pid="6" name="MSIP_Label_38f1469a-2c2a-4aee-b92b-090d4c5468ff_Method">
    <vt:lpwstr>Standard</vt:lpwstr>
  </property>
  <property fmtid="{D5CDD505-2E9C-101B-9397-08002B2CF9AE}" pid="7" name="MSIP_Label_38f1469a-2c2a-4aee-b92b-090d4c5468ff_Name">
    <vt:lpwstr>Confidential - Unmarked</vt:lpwstr>
  </property>
  <property fmtid="{D5CDD505-2E9C-101B-9397-08002B2CF9AE}" pid="8" name="MSIP_Label_38f1469a-2c2a-4aee-b92b-090d4c5468ff_SiteId">
    <vt:lpwstr>2a6e6092-73e4-4752-b1a5-477a17f5056d</vt:lpwstr>
  </property>
  <property fmtid="{D5CDD505-2E9C-101B-9397-08002B2CF9AE}" pid="9" name="MSIP_Label_38f1469a-2c2a-4aee-b92b-090d4c5468ff_ActionId">
    <vt:lpwstr>75986ed5-0178-46a7-9beb-76b0b0bc60d8</vt:lpwstr>
  </property>
  <property fmtid="{D5CDD505-2E9C-101B-9397-08002B2CF9AE}" pid="10" name="MSIP_Label_38f1469a-2c2a-4aee-b92b-090d4c5468ff_ContentBits">
    <vt:lpwstr>0</vt:lpwstr>
  </property>
</Properties>
</file>